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0410" windowHeight="88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4" i="1"/>
  <c r="O5"/>
  <c r="M6"/>
  <c r="L6"/>
  <c r="K6"/>
  <c r="N6"/>
  <c r="J6"/>
  <c r="I6"/>
  <c r="H6"/>
  <c r="G6"/>
  <c r="F6"/>
  <c r="E6"/>
  <c r="D6"/>
  <c r="C6"/>
  <c r="O6" l="1"/>
</calcChain>
</file>

<file path=xl/sharedStrings.xml><?xml version="1.0" encoding="utf-8"?>
<sst xmlns="http://schemas.openxmlformats.org/spreadsheetml/2006/main" count="19" uniqueCount="19">
  <si>
    <t>Составляющие баланса</t>
  </si>
  <si>
    <t>№ п/п</t>
  </si>
  <si>
    <t>э</t>
  </si>
  <si>
    <t>ндс</t>
  </si>
  <si>
    <t>итого</t>
  </si>
  <si>
    <t>Январь 2015 г.</t>
  </si>
  <si>
    <t>Февраль 2015 г.</t>
  </si>
  <si>
    <t>ООО "Примэнерго" 2015 г.</t>
  </si>
  <si>
    <t>Март 2015г.</t>
  </si>
  <si>
    <t>Апрель 2015 г.</t>
  </si>
  <si>
    <t>Май 2015 г.</t>
  </si>
  <si>
    <t>Июнь 2015 г.</t>
  </si>
  <si>
    <t>Июль 2015 г.</t>
  </si>
  <si>
    <t>Август 2015 г.</t>
  </si>
  <si>
    <t>Сентябрь 2015г.</t>
  </si>
  <si>
    <t>Октябрь 2015 г.</t>
  </si>
  <si>
    <t>Ноябрь 2015 г.</t>
  </si>
  <si>
    <t>Декабрь 2015 г.</t>
  </si>
  <si>
    <t>Итого  2015 г.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</si>
</sst>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3" fontId="0" fillId="0" borderId="1" xfId="0" applyNumberFormat="1" applyBorder="1" applyAlignment="1"/>
    <xf numFmtId="3" fontId="0" fillId="0" borderId="8" xfId="0" applyNumberFormat="1" applyBorder="1" applyAlignment="1"/>
    <xf numFmtId="3" fontId="0" fillId="0" borderId="9" xfId="0" applyNumberFormat="1" applyBorder="1" applyAlignment="1"/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3" fontId="0" fillId="0" borderId="7" xfId="0" applyNumberFormat="1" applyBorder="1" applyAlignment="1"/>
    <xf numFmtId="3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3" fontId="0" fillId="0" borderId="10" xfId="0" applyNumberFormat="1" applyBorder="1"/>
    <xf numFmtId="3" fontId="0" fillId="0" borderId="1" xfId="0" applyNumberFormat="1" applyBorder="1"/>
    <xf numFmtId="3" fontId="0" fillId="0" borderId="7" xfId="0" applyNumberFormat="1" applyBorder="1"/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6"/>
  <sheetViews>
    <sheetView tabSelected="1" workbookViewId="0">
      <selection activeCell="K13" sqref="K13"/>
    </sheetView>
  </sheetViews>
  <sheetFormatPr defaultRowHeight="15"/>
  <cols>
    <col min="1" max="1" width="4.140625" customWidth="1"/>
    <col min="2" max="2" width="28.7109375" customWidth="1"/>
    <col min="7" max="7" width="7.7109375" customWidth="1"/>
  </cols>
  <sheetData>
    <row r="2" spans="1:15" ht="19.5" thickBot="1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8.15" customHeight="1" thickBot="1">
      <c r="A3" s="3" t="s">
        <v>1</v>
      </c>
      <c r="B3" s="4" t="s">
        <v>0</v>
      </c>
      <c r="C3" s="9" t="s">
        <v>5</v>
      </c>
      <c r="D3" s="10" t="s">
        <v>6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5" t="s">
        <v>18</v>
      </c>
    </row>
    <row r="4" spans="1:15" ht="15.75" thickBot="1">
      <c r="A4" s="1">
        <v>1</v>
      </c>
      <c r="B4" s="2" t="s">
        <v>2</v>
      </c>
      <c r="C4" s="12">
        <v>183801.19</v>
      </c>
      <c r="D4" s="6">
        <v>324127.12</v>
      </c>
      <c r="E4" s="8">
        <v>204186.56</v>
      </c>
      <c r="F4" s="6">
        <v>146381.64000000001</v>
      </c>
      <c r="G4" s="18">
        <v>147239.57</v>
      </c>
      <c r="H4" s="18">
        <v>129515.32</v>
      </c>
      <c r="I4" s="18">
        <v>40880.35</v>
      </c>
      <c r="J4" s="13">
        <v>95587.47</v>
      </c>
      <c r="K4" s="8">
        <v>143515.28</v>
      </c>
      <c r="L4" s="8">
        <v>267110.26</v>
      </c>
      <c r="M4" s="8">
        <v>450294.75</v>
      </c>
      <c r="N4" s="8">
        <v>171804.43</v>
      </c>
      <c r="O4" s="16">
        <f>SUM(C4:N4)</f>
        <v>2304443.9400000004</v>
      </c>
    </row>
    <row r="5" spans="1:15" ht="15.75" thickBot="1">
      <c r="A5" s="5">
        <v>2</v>
      </c>
      <c r="B5" s="14" t="s">
        <v>3</v>
      </c>
      <c r="C5" s="7">
        <v>33084.21</v>
      </c>
      <c r="D5" s="6">
        <v>58342.89</v>
      </c>
      <c r="E5" s="8">
        <v>36753.58</v>
      </c>
      <c r="F5" s="8">
        <v>26348.69</v>
      </c>
      <c r="G5" s="8">
        <v>26503.119999999999</v>
      </c>
      <c r="H5" s="8">
        <v>23312.76</v>
      </c>
      <c r="I5" s="8">
        <v>7358.46</v>
      </c>
      <c r="J5" s="8">
        <v>17205.740000000002</v>
      </c>
      <c r="K5" s="8">
        <v>25796.75</v>
      </c>
      <c r="L5" s="8">
        <v>48079.85</v>
      </c>
      <c r="M5" s="8">
        <v>81053.06</v>
      </c>
      <c r="N5" s="8">
        <v>30924.799999999999</v>
      </c>
      <c r="O5" s="17">
        <f>SUM(C5:N5)</f>
        <v>414763.91</v>
      </c>
    </row>
    <row r="6" spans="1:15" ht="15.75" thickBot="1">
      <c r="A6" s="1">
        <v>3</v>
      </c>
      <c r="B6" s="2" t="s">
        <v>4</v>
      </c>
      <c r="C6" s="8">
        <f t="shared" ref="C6:M6" si="0">SUM(C4:C5)</f>
        <v>216885.4</v>
      </c>
      <c r="D6" s="8">
        <f t="shared" si="0"/>
        <v>382470.01</v>
      </c>
      <c r="E6" s="8">
        <f t="shared" si="0"/>
        <v>240940.14</v>
      </c>
      <c r="F6" s="8">
        <f t="shared" si="0"/>
        <v>172730.33000000002</v>
      </c>
      <c r="G6" s="8">
        <f t="shared" si="0"/>
        <v>173742.69</v>
      </c>
      <c r="H6" s="8">
        <f t="shared" si="0"/>
        <v>152828.08000000002</v>
      </c>
      <c r="I6" s="8">
        <f t="shared" si="0"/>
        <v>48238.81</v>
      </c>
      <c r="J6" s="8">
        <f t="shared" si="0"/>
        <v>112793.21</v>
      </c>
      <c r="K6" s="8">
        <f t="shared" si="0"/>
        <v>169312.03</v>
      </c>
      <c r="L6" s="8">
        <f t="shared" si="0"/>
        <v>315190.11</v>
      </c>
      <c r="M6" s="8">
        <f t="shared" si="0"/>
        <v>531347.81000000006</v>
      </c>
      <c r="N6" s="8">
        <f>N4+N5</f>
        <v>202729.22999999998</v>
      </c>
      <c r="O6" s="17">
        <f>SUM(C6:N6)</f>
        <v>2719207.85</v>
      </c>
    </row>
  </sheetData>
  <mergeCells count="1">
    <mergeCell ref="A2:O2"/>
  </mergeCells>
  <pageMargins left="0.70866141732283472" right="0.3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nika01</dc:creator>
  <cp:lastModifiedBy>Танюша</cp:lastModifiedBy>
  <cp:lastPrinted>2015-11-09T13:51:50Z</cp:lastPrinted>
  <dcterms:created xsi:type="dcterms:W3CDTF">2012-10-30T09:33:12Z</dcterms:created>
  <dcterms:modified xsi:type="dcterms:W3CDTF">2016-01-22T07:20:37Z</dcterms:modified>
</cp:coreProperties>
</file>