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стукань\Downloads\"/>
    </mc:Choice>
  </mc:AlternateContent>
  <xr:revisionPtr revIDLastSave="0" documentId="13_ncr:1_{9592B1BD-6842-4D53-B69E-3BD56E0A2109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Лист1!$A$4:$N$4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Лист1!$A$1:$H$50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" i="1"/>
  <c r="A5" i="1"/>
</calcChain>
</file>

<file path=xl/sharedStrings.xml><?xml version="1.0" encoding="utf-8"?>
<sst xmlns="http://schemas.openxmlformats.org/spreadsheetml/2006/main" count="150" uniqueCount="147">
  <si>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</si>
  <si>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</si>
  <si>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</si>
  <si>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</si>
  <si>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</si>
  <si>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</si>
  <si>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</si>
  <si>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</si>
  <si>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</si>
  <si>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</si>
  <si>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</si>
  <si>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</si>
  <si>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</si>
  <si>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</si>
  <si>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</si>
  <si>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</si>
  <si>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</si>
  <si>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</si>
  <si>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</si>
  <si>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</si>
  <si>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</si>
  <si>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</si>
  <si>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</si>
  <si>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</si>
  <si>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</si>
  <si>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</si>
  <si>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</si>
  <si>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</si>
  <si>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</si>
  <si>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</si>
  <si>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</si>
  <si>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</si>
  <si>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</si>
  <si>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</si>
  <si>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</si>
  <si>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</si>
  <si>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</si>
  <si>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</si>
  <si>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</si>
  <si>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</si>
  <si>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</si>
  <si>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</si>
  <si>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</si>
  <si>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</si>
  <si>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</si>
  <si>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</si>
  <si>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</si>
  <si>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</si>
  <si>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</si>
  <si>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</si>
  <si>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</si>
  <si>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</si>
  <si>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</si>
  <si>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</si>
  <si>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</si>
  <si>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</si>
  <si>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</si>
  <si>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</si>
  <si>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</si>
  <si>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</si>
  <si>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</si>
  <si>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</si>
  <si>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</si>
  <si>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</si>
  <si>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</si>
  <si>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</si>
  <si>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</si>
  <si>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</si>
  <si>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</si>
  <si>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</si>
  <si>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</si>
  <si>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</si>
  <si>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</si>
  <si>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</si>
  <si>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</si>
  <si>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</si>
  <si>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</si>
  <si>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</si>
  <si>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</si>
  <si>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</si>
  <si>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</si>
  <si>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</si>
  <si>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</si>
  <si>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</si>
  <si>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</si>
  <si>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</si>
  <si>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</si>
  <si>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</si>
  <si>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</si>
  <si>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</si>
  <si>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</si>
  <si>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</si>
  <si>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</si>
  <si>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</si>
  <si>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</si>
  <si>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</si>
  <si>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</si>
  <si>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</si>
  <si>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</si>
  <si>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</si>
  <si>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</si>
  <si>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</si>
  <si>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</si>
  <si>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</si>
  <si>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</si>
  <si>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</si>
  <si>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</si>
  <si>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</si>
  <si>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</si>
  <si>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</si>
  <si>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</si>
  <si>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</si>
  <si>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</si>
  <si>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</si>
  <si>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</si>
  <si>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</si>
  <si>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</si>
  <si>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</si>
  <si>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</si>
  <si>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</si>
  <si>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>47</t>
  </si>
  <si>
    <t>48</t>
  </si>
  <si>
    <t>49</t>
  </si>
  <si>
    <t>50</t>
  </si>
  <si>
    <t>51</t>
  </si>
  <si>
    <t>52</t>
  </si>
  <si>
    <t>53</t>
  </si>
  <si>
    <t>54</t>
  </si>
  <si>
    <t>РО Неклиновский р-н с.Александрова коса ул.Смирнова,8л</t>
  </si>
  <si>
    <t xml:space="preserve">ПС 35/10кВ Русский колодец ЗТП-14 </t>
  </si>
  <si>
    <t>2*160</t>
  </si>
  <si>
    <t>РО Неклиновский р-н пос.Дмитриадовка  ул.Транспортная 6а</t>
  </si>
  <si>
    <t>РО Неклиновский р-н х.Новозолотовка ул.Транспортная 2Д</t>
  </si>
  <si>
    <t>ПС 35/10кВ Русский колодец ЗТП-324</t>
  </si>
  <si>
    <t>ПС 35/10кВ Русский колодец ЗТП-164</t>
  </si>
  <si>
    <t>РО Неклиновский р-н с.Никольское ул.Лиманная,1а</t>
  </si>
  <si>
    <t>РО Неклиновский р-н с.Новобессергеневка 2-й км автодороги Таганрог-Беглица</t>
  </si>
  <si>
    <t>ПС 35/10кВ Русский колодец КТП-422</t>
  </si>
  <si>
    <t>ПС 35/10кВ Русский колодец КТП-430</t>
  </si>
  <si>
    <t xml:space="preserve">СВЕДЕНИЯ О МОЩНОСТЯХ ТРАНСФОРМАТОРНЫХ ПОДСТАНЦИЙ  ООО"ПРИМЭНЕРГО" на 31.12.2018г. </t>
  </si>
  <si>
    <t>РО Неклиновский р-н с.Новобессергеневка ул.Ворошилова, 2-в</t>
  </si>
  <si>
    <t>ПС 35/10кВ Русский колодец КТП-344</t>
  </si>
  <si>
    <t>РО Неклиновский р-н с.Петрушино ул.Энгельса 98-б</t>
  </si>
  <si>
    <t>ПС 35/10кВ Русский колодец ЗТП-5</t>
  </si>
  <si>
    <t>РО Неклиновский р-н с.Петрушино ул.Ворошилова,104б</t>
  </si>
  <si>
    <t>ПС 35/10кВ Русский колодец КТП-271</t>
  </si>
  <si>
    <t>2*400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</si>
</sst>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  <xf numFmtId="3" fontId="3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ЖКУ_проек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85"/>
  <sheetViews>
    <sheetView tabSelected="1" topLeftCell="A48" workbookViewId="0">
      <selection activeCell="D60" sqref="D60"/>
    </sheetView>
  </sheetViews>
  <sheetFormatPr defaultColWidth="9.109375" defaultRowHeight="18" x14ac:dyDescent="0.35"/>
  <cols>
    <col min="1" max="1" width="6.88671875" style="1" customWidth="1"/>
    <col min="2" max="2" width="35.33203125" style="1" customWidth="1"/>
    <col min="3" max="3" width="30.44140625" style="1" customWidth="1"/>
    <col min="4" max="5" width="14.6640625" style="1" customWidth="1"/>
    <col min="6" max="6" width="15.109375" style="30" customWidth="1"/>
    <col min="7" max="7" width="14.6640625" style="31" customWidth="1"/>
    <col min="8" max="8" width="13.33203125" style="2" customWidth="1"/>
    <col min="9" max="9" width="14.6640625" style="2" customWidth="1"/>
    <col min="10" max="130" width="9.109375" style="1"/>
    <col min="131" max="133" width="0" style="1" hidden="1" customWidth="1"/>
    <col min="134" max="134" width="3.33203125" style="1" customWidth="1"/>
    <col min="135" max="135" width="9.109375" style="1"/>
    <col min="136" max="137" width="0" style="1" hidden="1" customWidth="1"/>
    <col min="138" max="138" width="6.44140625" style="1" customWidth="1"/>
    <col min="139" max="139" width="41.44140625" style="1" customWidth="1"/>
    <col min="140" max="140" width="37.44140625" style="1" customWidth="1"/>
    <col min="141" max="141" width="18.44140625" style="1" customWidth="1"/>
    <col min="142" max="142" width="17.88671875" style="1" customWidth="1"/>
    <col min="143" max="149" width="9.109375" style="1"/>
    <col min="150" max="150" width="8.88671875" style="1" customWidth="1"/>
    <col min="151" max="16384" width="9.109375" style="1"/>
  </cols>
  <sheetData>
    <row r="3" spans="1:9" ht="29.25" customHeight="1" x14ac:dyDescent="0.35">
      <c r="A3" s="57" t="s">
        <v>139</v>
      </c>
      <c r="B3" s="57"/>
      <c r="C3" s="57"/>
      <c r="D3" s="57"/>
      <c r="E3" s="57"/>
      <c r="F3" s="58"/>
      <c r="G3" s="58"/>
      <c r="H3" s="58"/>
      <c r="I3" s="58"/>
    </row>
    <row r="4" spans="1:9" s="6" customFormat="1" ht="162" customHeight="1" x14ac:dyDescent="0.3">
      <c r="A4" s="3" t="s">
        <v>110</v>
      </c>
      <c r="B4" s="3" t="s">
        <v>111</v>
      </c>
      <c r="C4" s="4" t="s">
        <v>112</v>
      </c>
      <c r="D4" s="4" t="s">
        <v>116</v>
      </c>
      <c r="E4" s="4" t="s">
        <v>115</v>
      </c>
      <c r="F4" s="32" t="s">
        <v>114</v>
      </c>
      <c r="G4" s="33" t="s">
        <v>113</v>
      </c>
      <c r="H4" s="5" t="s">
        <v>119</v>
      </c>
      <c r="I4" s="5" t="s">
        <v>117</v>
      </c>
    </row>
    <row r="5" spans="1:9" s="25" customFormat="1" ht="32.4" customHeight="1" x14ac:dyDescent="0.3">
      <c r="A5" s="26" t="str">
        <f>[1]Подстанции!E20</f>
        <v>1</v>
      </c>
      <c r="B5" s="27" t="s">
        <v>8</v>
      </c>
      <c r="C5" s="21" t="s">
        <v>102</v>
      </c>
      <c r="D5" s="21">
        <v>100</v>
      </c>
      <c r="E5" s="22">
        <v>10</v>
      </c>
      <c r="F5" s="23">
        <v>80</v>
      </c>
      <c r="G5" s="24">
        <v>92</v>
      </c>
      <c r="H5" s="23">
        <v>80</v>
      </c>
      <c r="I5" s="23">
        <f>(D5*0.9)-H5</f>
        <v>10</v>
      </c>
    </row>
    <row r="6" spans="1:9" s="25" customFormat="1" ht="32.4" customHeight="1" x14ac:dyDescent="0.3">
      <c r="A6" s="26" t="s">
        <v>0</v>
      </c>
      <c r="B6" s="27" t="s">
        <v>9</v>
      </c>
      <c r="C6" s="21" t="s">
        <v>107</v>
      </c>
      <c r="D6" s="21">
        <v>250</v>
      </c>
      <c r="E6" s="22">
        <v>10</v>
      </c>
      <c r="F6" s="23">
        <v>200</v>
      </c>
      <c r="G6" s="24">
        <v>230</v>
      </c>
      <c r="H6" s="23">
        <v>200</v>
      </c>
      <c r="I6" s="23">
        <f t="shared" ref="I6:I52" si="0">(D6*0.9)-H6</f>
        <v>25</v>
      </c>
    </row>
    <row r="7" spans="1:9" s="25" customFormat="1" ht="30" customHeight="1" x14ac:dyDescent="0.3">
      <c r="A7" s="26" t="s">
        <v>12</v>
      </c>
      <c r="B7" s="27" t="s">
        <v>10</v>
      </c>
      <c r="C7" s="21" t="s">
        <v>104</v>
      </c>
      <c r="D7" s="21">
        <v>160</v>
      </c>
      <c r="E7" s="22">
        <v>10</v>
      </c>
      <c r="F7" s="23">
        <v>128</v>
      </c>
      <c r="G7" s="24">
        <v>147.19999999999999</v>
      </c>
      <c r="H7" s="23">
        <v>128</v>
      </c>
      <c r="I7" s="23">
        <f t="shared" si="0"/>
        <v>16</v>
      </c>
    </row>
    <row r="8" spans="1:9" s="25" customFormat="1" ht="28.95" customHeight="1" x14ac:dyDescent="0.3">
      <c r="A8" s="26" t="s">
        <v>1</v>
      </c>
      <c r="B8" s="27" t="s">
        <v>13</v>
      </c>
      <c r="C8" s="21" t="s">
        <v>11</v>
      </c>
      <c r="D8" s="21">
        <v>100</v>
      </c>
      <c r="E8" s="22">
        <v>10</v>
      </c>
      <c r="F8" s="23">
        <v>80</v>
      </c>
      <c r="G8" s="24">
        <v>92</v>
      </c>
      <c r="H8" s="23">
        <v>80</v>
      </c>
      <c r="I8" s="23">
        <f t="shared" si="0"/>
        <v>10</v>
      </c>
    </row>
    <row r="9" spans="1:9" s="25" customFormat="1" ht="27" customHeight="1" x14ac:dyDescent="0.3">
      <c r="A9" s="26" t="s">
        <v>2</v>
      </c>
      <c r="B9" s="27" t="s">
        <v>15</v>
      </c>
      <c r="C9" s="21" t="s">
        <v>14</v>
      </c>
      <c r="D9" s="21">
        <v>250</v>
      </c>
      <c r="E9" s="22">
        <v>10</v>
      </c>
      <c r="F9" s="23">
        <v>200</v>
      </c>
      <c r="G9" s="24">
        <v>230</v>
      </c>
      <c r="H9" s="23">
        <v>200</v>
      </c>
      <c r="I9" s="23">
        <f t="shared" si="0"/>
        <v>25</v>
      </c>
    </row>
    <row r="10" spans="1:9" s="25" customFormat="1" ht="28.2" customHeight="1" x14ac:dyDescent="0.3">
      <c r="A10" s="26" t="s">
        <v>3</v>
      </c>
      <c r="B10" s="27" t="s">
        <v>17</v>
      </c>
      <c r="C10" s="21" t="s">
        <v>16</v>
      </c>
      <c r="D10" s="21">
        <v>100</v>
      </c>
      <c r="E10" s="22">
        <v>10</v>
      </c>
      <c r="F10" s="23">
        <v>80</v>
      </c>
      <c r="G10" s="24">
        <v>92</v>
      </c>
      <c r="H10" s="23">
        <v>80</v>
      </c>
      <c r="I10" s="23">
        <f t="shared" si="0"/>
        <v>10</v>
      </c>
    </row>
    <row r="11" spans="1:9" s="25" customFormat="1" ht="34.200000000000003" customHeight="1" x14ac:dyDescent="0.3">
      <c r="A11" s="20" t="s">
        <v>4</v>
      </c>
      <c r="B11" s="21" t="s">
        <v>19</v>
      </c>
      <c r="C11" s="21" t="s">
        <v>18</v>
      </c>
      <c r="D11" s="21">
        <v>160</v>
      </c>
      <c r="E11" s="22">
        <v>10</v>
      </c>
      <c r="F11" s="23">
        <v>128</v>
      </c>
      <c r="G11" s="24">
        <v>147.19999999999999</v>
      </c>
      <c r="H11" s="23">
        <v>128</v>
      </c>
      <c r="I11" s="23">
        <f t="shared" si="0"/>
        <v>16</v>
      </c>
    </row>
    <row r="12" spans="1:9" s="25" customFormat="1" ht="32.4" customHeight="1" x14ac:dyDescent="0.3">
      <c r="A12" s="20" t="s">
        <v>5</v>
      </c>
      <c r="B12" s="21" t="s">
        <v>21</v>
      </c>
      <c r="C12" s="21" t="s">
        <v>20</v>
      </c>
      <c r="D12" s="21">
        <v>160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64</v>
      </c>
    </row>
    <row r="13" spans="1:9" s="25" customFormat="1" ht="28.95" customHeight="1" x14ac:dyDescent="0.3">
      <c r="A13" s="20" t="s">
        <v>6</v>
      </c>
      <c r="B13" s="21" t="s">
        <v>23</v>
      </c>
      <c r="C13" s="21" t="s">
        <v>22</v>
      </c>
      <c r="D13" s="21">
        <v>100</v>
      </c>
      <c r="E13" s="22">
        <v>10</v>
      </c>
      <c r="F13" s="23">
        <v>80</v>
      </c>
      <c r="G13" s="24">
        <v>92</v>
      </c>
      <c r="H13" s="23">
        <v>80</v>
      </c>
      <c r="I13" s="23">
        <f t="shared" si="0"/>
        <v>10</v>
      </c>
    </row>
    <row r="14" spans="1:9" s="25" customFormat="1" ht="45.6" customHeight="1" x14ac:dyDescent="0.3">
      <c r="A14" s="26">
        <v>10</v>
      </c>
      <c r="B14" s="27" t="s">
        <v>25</v>
      </c>
      <c r="C14" s="28" t="s">
        <v>24</v>
      </c>
      <c r="D14" s="28">
        <v>315</v>
      </c>
      <c r="E14" s="29">
        <v>10</v>
      </c>
      <c r="F14" s="23">
        <v>252</v>
      </c>
      <c r="G14" s="24">
        <v>289.8</v>
      </c>
      <c r="H14" s="23">
        <v>252</v>
      </c>
      <c r="I14" s="23">
        <f t="shared" si="0"/>
        <v>31.5</v>
      </c>
    </row>
    <row r="15" spans="1:9" s="25" customFormat="1" ht="32.4" customHeight="1" x14ac:dyDescent="0.3">
      <c r="A15" s="20" t="s">
        <v>7</v>
      </c>
      <c r="B15" s="21" t="s">
        <v>26</v>
      </c>
      <c r="C15" s="21" t="s">
        <v>105</v>
      </c>
      <c r="D15" s="21">
        <v>250</v>
      </c>
      <c r="E15" s="22">
        <v>10</v>
      </c>
      <c r="F15" s="23">
        <v>150</v>
      </c>
      <c r="G15" s="24">
        <v>172.5</v>
      </c>
      <c r="H15" s="23">
        <v>150</v>
      </c>
      <c r="I15" s="23">
        <f t="shared" si="0"/>
        <v>75</v>
      </c>
    </row>
    <row r="16" spans="1:9" s="25" customFormat="1" ht="31.2" customHeight="1" x14ac:dyDescent="0.3">
      <c r="A16" s="26">
        <v>12</v>
      </c>
      <c r="B16" s="27" t="s">
        <v>28</v>
      </c>
      <c r="C16" s="21" t="s">
        <v>27</v>
      </c>
      <c r="D16" s="21">
        <v>160</v>
      </c>
      <c r="E16" s="22">
        <v>10</v>
      </c>
      <c r="F16" s="23">
        <v>90</v>
      </c>
      <c r="G16" s="24">
        <v>103.5</v>
      </c>
      <c r="H16" s="23">
        <v>90</v>
      </c>
      <c r="I16" s="23">
        <f t="shared" si="0"/>
        <v>54</v>
      </c>
    </row>
    <row r="17" spans="1:9" s="25" customFormat="1" ht="34.950000000000003" customHeight="1" x14ac:dyDescent="0.3">
      <c r="A17" s="26">
        <v>13</v>
      </c>
      <c r="B17" s="27" t="s">
        <v>30</v>
      </c>
      <c r="C17" s="21" t="s">
        <v>29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0.6" customHeight="1" x14ac:dyDescent="0.3">
      <c r="A18" s="26">
        <v>14</v>
      </c>
      <c r="B18" s="27" t="s">
        <v>32</v>
      </c>
      <c r="C18" s="21" t="s">
        <v>31</v>
      </c>
      <c r="D18" s="21">
        <v>250</v>
      </c>
      <c r="E18" s="22">
        <v>10</v>
      </c>
      <c r="F18" s="23">
        <v>200</v>
      </c>
      <c r="G18" s="24">
        <v>230</v>
      </c>
      <c r="H18" s="23">
        <v>200</v>
      </c>
      <c r="I18" s="23">
        <f t="shared" si="0"/>
        <v>25</v>
      </c>
    </row>
    <row r="19" spans="1:9" s="25" customFormat="1" ht="37.200000000000003" customHeight="1" x14ac:dyDescent="0.3">
      <c r="A19" s="26">
        <v>15</v>
      </c>
      <c r="B19" s="27" t="s">
        <v>34</v>
      </c>
      <c r="C19" s="21" t="s">
        <v>33</v>
      </c>
      <c r="D19" s="21">
        <v>630</v>
      </c>
      <c r="E19" s="22">
        <v>10</v>
      </c>
      <c r="F19" s="23">
        <v>350</v>
      </c>
      <c r="G19" s="24">
        <v>402.5</v>
      </c>
      <c r="H19" s="23">
        <v>350</v>
      </c>
      <c r="I19" s="23">
        <f t="shared" si="0"/>
        <v>217</v>
      </c>
    </row>
    <row r="20" spans="1:9" s="25" customFormat="1" ht="32.4" customHeight="1" x14ac:dyDescent="0.3">
      <c r="A20" s="26">
        <v>16</v>
      </c>
      <c r="B20" s="27" t="s">
        <v>36</v>
      </c>
      <c r="C20" s="21" t="s">
        <v>35</v>
      </c>
      <c r="D20" s="21">
        <v>250</v>
      </c>
      <c r="E20" s="22">
        <v>10</v>
      </c>
      <c r="F20" s="23">
        <v>200</v>
      </c>
      <c r="G20" s="24">
        <v>230</v>
      </c>
      <c r="H20" s="23">
        <v>200</v>
      </c>
      <c r="I20" s="23">
        <f t="shared" si="0"/>
        <v>25</v>
      </c>
    </row>
    <row r="21" spans="1:9" s="25" customFormat="1" ht="34.950000000000003" customHeight="1" x14ac:dyDescent="0.3">
      <c r="A21" s="26">
        <v>17</v>
      </c>
      <c r="B21" s="27" t="s">
        <v>38</v>
      </c>
      <c r="C21" s="21" t="s">
        <v>37</v>
      </c>
      <c r="D21" s="21">
        <v>630</v>
      </c>
      <c r="E21" s="22">
        <v>10</v>
      </c>
      <c r="F21" s="23">
        <v>345</v>
      </c>
      <c r="G21" s="24">
        <v>396.75</v>
      </c>
      <c r="H21" s="23">
        <v>345</v>
      </c>
      <c r="I21" s="23">
        <f t="shared" si="0"/>
        <v>222</v>
      </c>
    </row>
    <row r="22" spans="1:9" s="25" customFormat="1" ht="34.200000000000003" customHeight="1" x14ac:dyDescent="0.3">
      <c r="A22" s="26">
        <v>18</v>
      </c>
      <c r="B22" s="27" t="s">
        <v>40</v>
      </c>
      <c r="C22" s="21" t="s">
        <v>39</v>
      </c>
      <c r="D22" s="21">
        <v>400</v>
      </c>
      <c r="E22" s="22">
        <v>10</v>
      </c>
      <c r="F22" s="23">
        <v>215</v>
      </c>
      <c r="G22" s="24">
        <v>247.25</v>
      </c>
      <c r="H22" s="23">
        <v>215</v>
      </c>
      <c r="I22" s="23">
        <f t="shared" si="0"/>
        <v>145</v>
      </c>
    </row>
    <row r="23" spans="1:9" s="25" customFormat="1" ht="32.4" customHeight="1" x14ac:dyDescent="0.3">
      <c r="A23" s="26">
        <v>19</v>
      </c>
      <c r="B23" s="27" t="s">
        <v>42</v>
      </c>
      <c r="C23" s="21" t="s">
        <v>41</v>
      </c>
      <c r="D23" s="21">
        <v>63</v>
      </c>
      <c r="E23" s="22">
        <v>10</v>
      </c>
      <c r="F23" s="23">
        <v>9</v>
      </c>
      <c r="G23" s="24">
        <v>10.35</v>
      </c>
      <c r="H23" s="23">
        <v>9</v>
      </c>
      <c r="I23" s="23">
        <f t="shared" si="0"/>
        <v>47.7</v>
      </c>
    </row>
    <row r="24" spans="1:9" s="25" customFormat="1" ht="27.6" customHeight="1" x14ac:dyDescent="0.3">
      <c r="A24" s="26">
        <v>20</v>
      </c>
      <c r="B24" s="27" t="s">
        <v>43</v>
      </c>
      <c r="C24" s="21" t="s">
        <v>45</v>
      </c>
      <c r="D24" s="21">
        <v>160</v>
      </c>
      <c r="E24" s="22">
        <v>6</v>
      </c>
      <c r="F24" s="23">
        <v>90</v>
      </c>
      <c r="G24" s="24">
        <v>103.5</v>
      </c>
      <c r="H24" s="23">
        <v>90</v>
      </c>
      <c r="I24" s="23">
        <f t="shared" si="0"/>
        <v>54</v>
      </c>
    </row>
    <row r="25" spans="1:9" s="25" customFormat="1" ht="33" customHeight="1" x14ac:dyDescent="0.3">
      <c r="A25" s="26">
        <v>21</v>
      </c>
      <c r="B25" s="27" t="s">
        <v>46</v>
      </c>
      <c r="C25" s="21" t="s">
        <v>44</v>
      </c>
      <c r="D25" s="21">
        <v>63</v>
      </c>
      <c r="E25" s="22">
        <v>6</v>
      </c>
      <c r="F25" s="23">
        <v>15</v>
      </c>
      <c r="G25" s="24">
        <v>17.25</v>
      </c>
      <c r="H25" s="23">
        <v>15</v>
      </c>
      <c r="I25" s="23">
        <f t="shared" si="0"/>
        <v>41.7</v>
      </c>
    </row>
    <row r="26" spans="1:9" s="25" customFormat="1" ht="30.6" customHeight="1" x14ac:dyDescent="0.3">
      <c r="A26" s="26">
        <v>22</v>
      </c>
      <c r="B26" s="27" t="s">
        <v>47</v>
      </c>
      <c r="C26" s="21" t="s">
        <v>106</v>
      </c>
      <c r="D26" s="21">
        <v>160</v>
      </c>
      <c r="E26" s="22">
        <v>6</v>
      </c>
      <c r="F26" s="23">
        <v>100</v>
      </c>
      <c r="G26" s="24">
        <v>115</v>
      </c>
      <c r="H26" s="23">
        <v>100</v>
      </c>
      <c r="I26" s="23">
        <f t="shared" si="0"/>
        <v>44</v>
      </c>
    </row>
    <row r="27" spans="1:9" s="25" customFormat="1" ht="31.2" customHeight="1" x14ac:dyDescent="0.3">
      <c r="A27" s="26">
        <v>23</v>
      </c>
      <c r="B27" s="27" t="s">
        <v>49</v>
      </c>
      <c r="C27" s="21" t="s">
        <v>48</v>
      </c>
      <c r="D27" s="21">
        <v>250</v>
      </c>
      <c r="E27" s="21">
        <v>6</v>
      </c>
      <c r="F27" s="23">
        <v>140</v>
      </c>
      <c r="G27" s="24">
        <v>161</v>
      </c>
      <c r="H27" s="23">
        <v>140</v>
      </c>
      <c r="I27" s="23">
        <f t="shared" si="0"/>
        <v>85</v>
      </c>
    </row>
    <row r="28" spans="1:9" s="25" customFormat="1" ht="34.200000000000003" customHeight="1" x14ac:dyDescent="0.3">
      <c r="A28" s="26">
        <v>24</v>
      </c>
      <c r="B28" s="27" t="s">
        <v>50</v>
      </c>
      <c r="C28" s="21" t="s">
        <v>83</v>
      </c>
      <c r="D28" s="21">
        <v>100</v>
      </c>
      <c r="E28" s="21">
        <v>6</v>
      </c>
      <c r="F28" s="23">
        <v>15</v>
      </c>
      <c r="G28" s="24">
        <v>17.25</v>
      </c>
      <c r="H28" s="23">
        <v>30</v>
      </c>
      <c r="I28" s="23">
        <f t="shared" si="0"/>
        <v>60</v>
      </c>
    </row>
    <row r="29" spans="1:9" s="25" customFormat="1" ht="33.6" customHeight="1" x14ac:dyDescent="0.3">
      <c r="A29" s="26">
        <v>25</v>
      </c>
      <c r="B29" s="27" t="s">
        <v>52</v>
      </c>
      <c r="C29" s="21" t="s">
        <v>51</v>
      </c>
      <c r="D29" s="21">
        <v>630</v>
      </c>
      <c r="E29" s="21">
        <v>6</v>
      </c>
      <c r="F29" s="23">
        <v>350</v>
      </c>
      <c r="G29" s="24">
        <v>402.5</v>
      </c>
      <c r="H29" s="23">
        <v>350</v>
      </c>
      <c r="I29" s="23">
        <f t="shared" si="0"/>
        <v>217</v>
      </c>
    </row>
    <row r="30" spans="1:9" s="25" customFormat="1" ht="34.200000000000003" customHeight="1" x14ac:dyDescent="0.3">
      <c r="A30" s="26">
        <v>26</v>
      </c>
      <c r="B30" s="27" t="s">
        <v>53</v>
      </c>
      <c r="C30" s="21" t="s">
        <v>54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3.6" customHeight="1" x14ac:dyDescent="0.3">
      <c r="A31" s="26">
        <v>27</v>
      </c>
      <c r="B31" s="27" t="s">
        <v>55</v>
      </c>
      <c r="C31" s="21" t="s">
        <v>56</v>
      </c>
      <c r="D31" s="21">
        <v>400</v>
      </c>
      <c r="E31" s="21">
        <v>6</v>
      </c>
      <c r="F31" s="23">
        <v>15</v>
      </c>
      <c r="G31" s="24">
        <v>17.25</v>
      </c>
      <c r="H31" s="23">
        <v>15</v>
      </c>
      <c r="I31" s="23">
        <f t="shared" si="0"/>
        <v>345</v>
      </c>
    </row>
    <row r="32" spans="1:9" s="25" customFormat="1" ht="32.4" customHeight="1" x14ac:dyDescent="0.3">
      <c r="A32" s="26">
        <v>28</v>
      </c>
      <c r="B32" s="27" t="s">
        <v>58</v>
      </c>
      <c r="C32" s="21" t="s">
        <v>57</v>
      </c>
      <c r="D32" s="21">
        <v>250</v>
      </c>
      <c r="E32" s="21">
        <v>6</v>
      </c>
      <c r="F32" s="23">
        <v>225</v>
      </c>
      <c r="G32" s="24">
        <v>113.85</v>
      </c>
      <c r="H32" s="23">
        <v>225</v>
      </c>
      <c r="I32" s="23">
        <f t="shared" si="0"/>
        <v>0</v>
      </c>
    </row>
    <row r="33" spans="1:9" s="25" customFormat="1" ht="28.2" customHeight="1" x14ac:dyDescent="0.3">
      <c r="A33" s="26">
        <v>29</v>
      </c>
      <c r="B33" s="27" t="s">
        <v>60</v>
      </c>
      <c r="C33" s="21" t="s">
        <v>59</v>
      </c>
      <c r="D33" s="21">
        <v>160</v>
      </c>
      <c r="E33" s="21">
        <v>10</v>
      </c>
      <c r="F33" s="23">
        <v>100</v>
      </c>
      <c r="G33" s="24">
        <v>115</v>
      </c>
      <c r="H33" s="23">
        <v>100</v>
      </c>
      <c r="I33" s="23">
        <f t="shared" si="0"/>
        <v>44</v>
      </c>
    </row>
    <row r="34" spans="1:9" s="25" customFormat="1" ht="34.950000000000003" customHeight="1" x14ac:dyDescent="0.3">
      <c r="A34" s="26">
        <v>30</v>
      </c>
      <c r="B34" s="27" t="s">
        <v>62</v>
      </c>
      <c r="C34" s="21" t="s">
        <v>61</v>
      </c>
      <c r="D34" s="21">
        <v>1000</v>
      </c>
      <c r="E34" s="21">
        <v>10</v>
      </c>
      <c r="F34" s="23">
        <v>750</v>
      </c>
      <c r="G34" s="24">
        <v>862.5</v>
      </c>
      <c r="H34" s="23">
        <v>750</v>
      </c>
      <c r="I34" s="23">
        <f t="shared" si="0"/>
        <v>150</v>
      </c>
    </row>
    <row r="35" spans="1:9" s="25" customFormat="1" ht="36" customHeight="1" x14ac:dyDescent="0.3">
      <c r="A35" s="26">
        <v>31</v>
      </c>
      <c r="B35" s="27" t="s">
        <v>62</v>
      </c>
      <c r="C35" s="21" t="s">
        <v>63</v>
      </c>
      <c r="D35" s="21">
        <v>100</v>
      </c>
      <c r="E35" s="21">
        <v>10</v>
      </c>
      <c r="F35" s="23">
        <v>95</v>
      </c>
      <c r="G35" s="24">
        <v>109.25</v>
      </c>
      <c r="H35" s="23">
        <v>95</v>
      </c>
      <c r="I35" s="23">
        <f t="shared" si="0"/>
        <v>-5</v>
      </c>
    </row>
    <row r="36" spans="1:9" s="25" customFormat="1" ht="32.4" customHeight="1" x14ac:dyDescent="0.3">
      <c r="A36" s="26">
        <v>32</v>
      </c>
      <c r="B36" s="27" t="s">
        <v>62</v>
      </c>
      <c r="C36" s="21" t="s">
        <v>64</v>
      </c>
      <c r="D36" s="21">
        <v>1250</v>
      </c>
      <c r="E36" s="21">
        <v>10</v>
      </c>
      <c r="F36" s="23">
        <v>1000</v>
      </c>
      <c r="G36" s="24">
        <v>1150</v>
      </c>
      <c r="H36" s="23">
        <v>1000</v>
      </c>
      <c r="I36" s="23">
        <f t="shared" si="0"/>
        <v>125</v>
      </c>
    </row>
    <row r="37" spans="1:9" s="25" customFormat="1" ht="35.4" customHeight="1" x14ac:dyDescent="0.3">
      <c r="A37" s="26">
        <v>33</v>
      </c>
      <c r="B37" s="27" t="s">
        <v>66</v>
      </c>
      <c r="C37" s="21" t="s">
        <v>65</v>
      </c>
      <c r="D37" s="21">
        <v>250</v>
      </c>
      <c r="E37" s="21">
        <v>10</v>
      </c>
      <c r="F37" s="23">
        <v>56</v>
      </c>
      <c r="G37" s="24">
        <v>64.400000000000006</v>
      </c>
      <c r="H37" s="23">
        <v>56</v>
      </c>
      <c r="I37" s="23">
        <f t="shared" si="0"/>
        <v>169</v>
      </c>
    </row>
    <row r="38" spans="1:9" s="25" customFormat="1" ht="32.4" customHeight="1" x14ac:dyDescent="0.3">
      <c r="A38" s="26">
        <v>34</v>
      </c>
      <c r="B38" s="27" t="s">
        <v>68</v>
      </c>
      <c r="C38" s="21" t="s">
        <v>67</v>
      </c>
      <c r="D38" s="21">
        <v>40</v>
      </c>
      <c r="E38" s="21">
        <v>10</v>
      </c>
      <c r="F38" s="23">
        <v>15</v>
      </c>
      <c r="G38" s="24">
        <v>17.25</v>
      </c>
      <c r="H38" s="23">
        <v>15</v>
      </c>
      <c r="I38" s="23">
        <f t="shared" si="0"/>
        <v>21</v>
      </c>
    </row>
    <row r="39" spans="1:9" s="12" customFormat="1" ht="35.4" customHeight="1" x14ac:dyDescent="0.3">
      <c r="A39" s="7">
        <v>35</v>
      </c>
      <c r="B39" s="8" t="s">
        <v>70</v>
      </c>
      <c r="C39" s="9" t="s">
        <v>69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7.950000000000003" customHeight="1" x14ac:dyDescent="0.3">
      <c r="A40" s="7">
        <v>36</v>
      </c>
      <c r="B40" s="8" t="s">
        <v>71</v>
      </c>
      <c r="C40" s="9" t="s">
        <v>72</v>
      </c>
      <c r="D40" s="9">
        <v>40</v>
      </c>
      <c r="E40" s="9">
        <v>10</v>
      </c>
      <c r="F40" s="23">
        <v>15</v>
      </c>
      <c r="G40" s="24">
        <v>17.25</v>
      </c>
      <c r="H40" s="11">
        <v>15</v>
      </c>
      <c r="I40" s="11">
        <f t="shared" si="0"/>
        <v>21</v>
      </c>
    </row>
    <row r="41" spans="1:9" s="12" customFormat="1" ht="33.6" customHeight="1" x14ac:dyDescent="0.3">
      <c r="A41" s="13" t="s">
        <v>92</v>
      </c>
      <c r="B41" s="9" t="s">
        <v>75</v>
      </c>
      <c r="C41" s="9" t="s">
        <v>74</v>
      </c>
      <c r="D41" s="9">
        <v>40</v>
      </c>
      <c r="E41" s="9">
        <v>10</v>
      </c>
      <c r="F41" s="23">
        <v>30</v>
      </c>
      <c r="G41" s="24">
        <v>34.5</v>
      </c>
      <c r="H41" s="11">
        <v>30</v>
      </c>
      <c r="I41" s="11">
        <f t="shared" si="0"/>
        <v>6</v>
      </c>
    </row>
    <row r="42" spans="1:9" s="51" customFormat="1" ht="33.6" customHeight="1" x14ac:dyDescent="0.3">
      <c r="A42" s="45" t="s">
        <v>91</v>
      </c>
      <c r="B42" s="46" t="s">
        <v>85</v>
      </c>
      <c r="C42" s="46" t="s">
        <v>84</v>
      </c>
      <c r="D42" s="46">
        <v>250</v>
      </c>
      <c r="E42" s="46">
        <v>10</v>
      </c>
      <c r="F42" s="48">
        <v>15</v>
      </c>
      <c r="G42" s="49">
        <v>17.25</v>
      </c>
      <c r="H42" s="50">
        <v>225</v>
      </c>
      <c r="I42" s="50">
        <f t="shared" si="0"/>
        <v>0</v>
      </c>
    </row>
    <row r="43" spans="1:9" s="12" customFormat="1" ht="36.6" customHeight="1" x14ac:dyDescent="0.3">
      <c r="A43" s="13" t="s">
        <v>73</v>
      </c>
      <c r="B43" s="9" t="s">
        <v>87</v>
      </c>
      <c r="C43" s="9" t="s">
        <v>86</v>
      </c>
      <c r="D43" s="9">
        <v>400</v>
      </c>
      <c r="E43" s="9">
        <v>10</v>
      </c>
      <c r="F43" s="23">
        <v>279.5</v>
      </c>
      <c r="G43" s="24">
        <v>322</v>
      </c>
      <c r="H43" s="11">
        <v>280</v>
      </c>
      <c r="I43" s="11">
        <f t="shared" si="0"/>
        <v>80</v>
      </c>
    </row>
    <row r="44" spans="1:9" s="44" customFormat="1" ht="30" customHeight="1" x14ac:dyDescent="0.3">
      <c r="A44" s="38" t="s">
        <v>76</v>
      </c>
      <c r="B44" s="39" t="s">
        <v>89</v>
      </c>
      <c r="C44" s="39" t="s">
        <v>88</v>
      </c>
      <c r="D44" s="39">
        <v>1000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600</v>
      </c>
    </row>
    <row r="45" spans="1:9" s="44" customFormat="1" ht="28.95" customHeight="1" x14ac:dyDescent="0.3">
      <c r="A45" s="38" t="s">
        <v>77</v>
      </c>
      <c r="B45" s="39" t="s">
        <v>89</v>
      </c>
      <c r="C45" s="39" t="s">
        <v>90</v>
      </c>
      <c r="D45" s="39">
        <v>1800</v>
      </c>
      <c r="E45" s="40">
        <v>6</v>
      </c>
      <c r="F45" s="41">
        <v>600</v>
      </c>
      <c r="G45" s="42">
        <v>345</v>
      </c>
      <c r="H45" s="43">
        <v>300</v>
      </c>
      <c r="I45" s="43">
        <f t="shared" si="0"/>
        <v>1320</v>
      </c>
    </row>
    <row r="46" spans="1:9" s="12" customFormat="1" ht="33.6" customHeight="1" x14ac:dyDescent="0.3">
      <c r="A46" s="13" t="s">
        <v>78</v>
      </c>
      <c r="B46" s="9" t="s">
        <v>93</v>
      </c>
      <c r="C46" s="9" t="s">
        <v>94</v>
      </c>
      <c r="D46" s="9">
        <v>40</v>
      </c>
      <c r="E46" s="10">
        <v>10</v>
      </c>
      <c r="F46" s="23">
        <v>10</v>
      </c>
      <c r="G46" s="24">
        <v>11.5</v>
      </c>
      <c r="H46" s="11">
        <v>10</v>
      </c>
      <c r="I46" s="11">
        <f t="shared" si="0"/>
        <v>26</v>
      </c>
    </row>
    <row r="47" spans="1:9" s="12" customFormat="1" ht="32.4" customHeight="1" x14ac:dyDescent="0.3">
      <c r="A47" s="13" t="s">
        <v>79</v>
      </c>
      <c r="B47" s="9" t="s">
        <v>95</v>
      </c>
      <c r="C47" s="9" t="s">
        <v>103</v>
      </c>
      <c r="D47" s="9">
        <v>63</v>
      </c>
      <c r="E47" s="10">
        <v>10</v>
      </c>
      <c r="F47" s="23">
        <v>50</v>
      </c>
      <c r="G47" s="24">
        <v>57.5</v>
      </c>
      <c r="H47" s="11">
        <v>50</v>
      </c>
      <c r="I47" s="11">
        <f t="shared" si="0"/>
        <v>6.7000000000000028</v>
      </c>
    </row>
    <row r="48" spans="1:9" s="51" customFormat="1" ht="30.6" customHeight="1" x14ac:dyDescent="0.3">
      <c r="A48" s="45" t="s">
        <v>80</v>
      </c>
      <c r="B48" s="46" t="s">
        <v>96</v>
      </c>
      <c r="C48" s="46" t="s">
        <v>98</v>
      </c>
      <c r="D48" s="46">
        <v>400</v>
      </c>
      <c r="E48" s="47">
        <v>10</v>
      </c>
      <c r="F48" s="48">
        <v>15</v>
      </c>
      <c r="G48" s="49">
        <v>17.25</v>
      </c>
      <c r="H48" s="50">
        <v>15</v>
      </c>
      <c r="I48" s="50">
        <f t="shared" si="0"/>
        <v>345</v>
      </c>
    </row>
    <row r="49" spans="1:10" s="51" customFormat="1" ht="33.75" customHeight="1" x14ac:dyDescent="0.3">
      <c r="A49" s="45" t="s">
        <v>81</v>
      </c>
      <c r="B49" s="46" t="s">
        <v>99</v>
      </c>
      <c r="C49" s="46" t="s">
        <v>100</v>
      </c>
      <c r="D49" s="46" t="s">
        <v>108</v>
      </c>
      <c r="E49" s="47" t="s">
        <v>109</v>
      </c>
      <c r="F49" s="48">
        <v>103</v>
      </c>
      <c r="G49" s="49">
        <v>118.45</v>
      </c>
      <c r="H49" s="50">
        <v>103</v>
      </c>
      <c r="I49" s="50">
        <f t="shared" si="0"/>
        <v>122</v>
      </c>
    </row>
    <row r="50" spans="1:10" s="12" customFormat="1" ht="33.6" customHeight="1" x14ac:dyDescent="0.3">
      <c r="A50" s="13" t="s">
        <v>82</v>
      </c>
      <c r="B50" s="9" t="s">
        <v>97</v>
      </c>
      <c r="C50" s="9" t="s">
        <v>101</v>
      </c>
      <c r="D50" s="9">
        <v>250</v>
      </c>
      <c r="E50" s="10">
        <v>6</v>
      </c>
      <c r="F50" s="23">
        <v>200</v>
      </c>
      <c r="G50" s="24">
        <v>230</v>
      </c>
      <c r="H50" s="11">
        <v>200</v>
      </c>
      <c r="I50" s="11">
        <f t="shared" si="0"/>
        <v>25</v>
      </c>
    </row>
    <row r="51" spans="1:10" s="12" customFormat="1" ht="33.6" customHeight="1" x14ac:dyDescent="0.3">
      <c r="A51" s="13" t="s">
        <v>120</v>
      </c>
      <c r="B51" s="9" t="s">
        <v>128</v>
      </c>
      <c r="C51" s="9" t="s">
        <v>129</v>
      </c>
      <c r="D51" s="9">
        <v>630</v>
      </c>
      <c r="E51" s="9">
        <v>10</v>
      </c>
      <c r="F51" s="23">
        <v>630</v>
      </c>
      <c r="G51" s="24">
        <v>83.5</v>
      </c>
      <c r="H51" s="11">
        <v>500</v>
      </c>
      <c r="I51" s="11">
        <f t="shared" si="0"/>
        <v>67</v>
      </c>
    </row>
    <row r="52" spans="1:10" s="12" customFormat="1" ht="33.6" customHeight="1" x14ac:dyDescent="0.3">
      <c r="A52" s="13" t="s">
        <v>121</v>
      </c>
      <c r="B52" s="9" t="s">
        <v>132</v>
      </c>
      <c r="C52" s="9" t="s">
        <v>133</v>
      </c>
      <c r="D52" s="9">
        <v>320</v>
      </c>
      <c r="E52" s="9">
        <v>10</v>
      </c>
      <c r="F52" s="23">
        <v>320</v>
      </c>
      <c r="G52" s="24">
        <v>18</v>
      </c>
      <c r="H52" s="11">
        <v>150</v>
      </c>
      <c r="I52" s="59">
        <f>(F52*0.9)-H52</f>
        <v>138</v>
      </c>
      <c r="J52" s="12" t="s">
        <v>130</v>
      </c>
    </row>
    <row r="53" spans="1:10" s="12" customFormat="1" ht="33.6" customHeight="1" x14ac:dyDescent="0.3">
      <c r="A53" s="13" t="s">
        <v>122</v>
      </c>
      <c r="B53" s="9" t="s">
        <v>131</v>
      </c>
      <c r="C53" s="9" t="s">
        <v>134</v>
      </c>
      <c r="D53" s="9">
        <v>63</v>
      </c>
      <c r="E53" s="9">
        <v>10</v>
      </c>
      <c r="F53" s="23">
        <v>63</v>
      </c>
      <c r="G53" s="24">
        <v>6</v>
      </c>
      <c r="H53" s="11">
        <v>40</v>
      </c>
      <c r="I53" s="59">
        <f>(F53*0.9)-H53</f>
        <v>16.700000000000003</v>
      </c>
    </row>
    <row r="54" spans="1:10" s="12" customFormat="1" ht="33.6" customHeight="1" x14ac:dyDescent="0.3">
      <c r="A54" s="13" t="s">
        <v>123</v>
      </c>
      <c r="B54" s="9" t="s">
        <v>135</v>
      </c>
      <c r="C54" s="9" t="s">
        <v>137</v>
      </c>
      <c r="D54" s="9">
        <v>63</v>
      </c>
      <c r="E54" s="9">
        <v>10</v>
      </c>
      <c r="F54" s="23">
        <v>63</v>
      </c>
      <c r="G54" s="24">
        <v>9</v>
      </c>
      <c r="H54" s="11">
        <v>40</v>
      </c>
      <c r="I54" s="59">
        <f>(F54*0.9)-H54</f>
        <v>16.700000000000003</v>
      </c>
    </row>
    <row r="55" spans="1:10" s="12" customFormat="1" ht="33.6" customHeight="1" x14ac:dyDescent="0.3">
      <c r="A55" s="13" t="s">
        <v>124</v>
      </c>
      <c r="B55" s="9" t="s">
        <v>136</v>
      </c>
      <c r="C55" s="9" t="s">
        <v>138</v>
      </c>
      <c r="D55" s="9">
        <v>160</v>
      </c>
      <c r="E55" s="9">
        <v>10</v>
      </c>
      <c r="F55" s="23">
        <v>160</v>
      </c>
      <c r="G55" s="24">
        <v>25</v>
      </c>
      <c r="H55" s="11">
        <v>120</v>
      </c>
      <c r="I55" s="59">
        <f>(F55*0.9)-H55</f>
        <v>24</v>
      </c>
    </row>
    <row r="56" spans="1:10" s="12" customFormat="1" ht="33.6" customHeight="1" x14ac:dyDescent="0.3">
      <c r="A56" s="13" t="s">
        <v>125</v>
      </c>
      <c r="B56" s="9" t="s">
        <v>140</v>
      </c>
      <c r="C56" s="9" t="s">
        <v>141</v>
      </c>
      <c r="D56" s="9">
        <v>100</v>
      </c>
      <c r="E56" s="9">
        <v>10</v>
      </c>
      <c r="F56" s="23">
        <v>100</v>
      </c>
      <c r="G56" s="24">
        <v>31</v>
      </c>
      <c r="H56" s="11">
        <v>60</v>
      </c>
      <c r="I56" s="11">
        <f>(F56*0.9)-H56</f>
        <v>30</v>
      </c>
    </row>
    <row r="57" spans="1:10" s="12" customFormat="1" ht="33.6" customHeight="1" x14ac:dyDescent="0.3">
      <c r="A57" s="13" t="s">
        <v>126</v>
      </c>
      <c r="B57" s="9" t="s">
        <v>142</v>
      </c>
      <c r="C57" s="9" t="s">
        <v>143</v>
      </c>
      <c r="D57" s="9">
        <v>400</v>
      </c>
      <c r="E57" s="9">
        <v>10</v>
      </c>
      <c r="F57" s="23">
        <v>400</v>
      </c>
      <c r="G57" s="24">
        <v>110</v>
      </c>
      <c r="H57" s="11">
        <v>200</v>
      </c>
      <c r="I57" s="11">
        <f>(F57*0.9)-H57</f>
        <v>160</v>
      </c>
    </row>
    <row r="58" spans="1:10" s="12" customFormat="1" ht="33.6" customHeight="1" x14ac:dyDescent="0.3">
      <c r="A58" s="13" t="s">
        <v>127</v>
      </c>
      <c r="B58" s="9" t="s">
        <v>144</v>
      </c>
      <c r="C58" s="9" t="s">
        <v>145</v>
      </c>
      <c r="D58" s="9">
        <v>800</v>
      </c>
      <c r="E58" s="9">
        <v>10</v>
      </c>
      <c r="F58" s="23">
        <v>800</v>
      </c>
      <c r="G58" s="24">
        <v>77</v>
      </c>
      <c r="H58" s="11">
        <v>400</v>
      </c>
      <c r="I58" s="11">
        <f>(F58*0.9)-H58</f>
        <v>320</v>
      </c>
      <c r="J58" s="12" t="s">
        <v>146</v>
      </c>
    </row>
    <row r="59" spans="1:10" s="14" customFormat="1" x14ac:dyDescent="0.35">
      <c r="A59" s="13"/>
      <c r="B59" s="52"/>
      <c r="C59" s="52"/>
      <c r="D59" s="52"/>
      <c r="E59" s="52"/>
      <c r="F59" s="53"/>
      <c r="G59" s="54"/>
      <c r="H59" s="55"/>
      <c r="I59" s="55"/>
    </row>
    <row r="60" spans="1:10" s="14" customFormat="1" x14ac:dyDescent="0.35">
      <c r="F60" s="30"/>
      <c r="G60" s="31"/>
      <c r="H60" s="15"/>
      <c r="I60" s="15"/>
    </row>
    <row r="61" spans="1:10" s="16" customFormat="1" ht="13.2" x14ac:dyDescent="0.25">
      <c r="B61" s="16" t="s">
        <v>118</v>
      </c>
      <c r="F61" s="34"/>
      <c r="G61" s="35"/>
      <c r="H61" s="17"/>
      <c r="I61" s="17"/>
    </row>
    <row r="62" spans="1:10" s="14" customFormat="1" x14ac:dyDescent="0.35">
      <c r="F62" s="30"/>
      <c r="G62" s="31"/>
      <c r="H62" s="15"/>
      <c r="I62" s="15"/>
    </row>
    <row r="63" spans="1:10" s="14" customFormat="1" ht="46.95" customHeight="1" x14ac:dyDescent="0.35">
      <c r="F63" s="30"/>
      <c r="G63" s="31"/>
      <c r="H63" s="15"/>
      <c r="I63" s="15"/>
    </row>
    <row r="64" spans="1:10" s="14" customFormat="1" ht="46.95" customHeight="1" x14ac:dyDescent="0.35">
      <c r="A64" s="18"/>
      <c r="B64" s="19"/>
      <c r="C64" s="19"/>
      <c r="D64" s="19"/>
      <c r="E64" s="19"/>
      <c r="F64" s="36"/>
      <c r="G64" s="37"/>
      <c r="H64" s="15"/>
      <c r="I64" s="15"/>
    </row>
    <row r="66" spans="1:8" x14ac:dyDescent="0.35">
      <c r="A66" s="56"/>
      <c r="B66" s="56"/>
      <c r="C66" s="56"/>
      <c r="D66" s="56"/>
      <c r="E66" s="56"/>
      <c r="F66" s="56"/>
      <c r="G66" s="56"/>
      <c r="H66" s="56"/>
    </row>
    <row r="85" spans="1:8" x14ac:dyDescent="0.35">
      <c r="A85" s="56"/>
      <c r="B85" s="56"/>
      <c r="C85" s="56"/>
      <c r="D85" s="56"/>
      <c r="E85" s="56"/>
      <c r="F85" s="56"/>
      <c r="G85" s="56"/>
      <c r="H85" s="56"/>
    </row>
  </sheetData>
  <autoFilter ref="A4:N4" xr:uid="{00000000-0009-0000-0000-000000000000}"/>
  <mergeCells count="3">
    <mergeCell ref="A66:H66"/>
    <mergeCell ref="A3:I3"/>
    <mergeCell ref="A85:H85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стукань</cp:lastModifiedBy>
  <cp:lastPrinted>2016-10-19T05:38:15Z</cp:lastPrinted>
  <dcterms:created xsi:type="dcterms:W3CDTF">2015-07-02T12:00:48Z</dcterms:created>
  <dcterms:modified xsi:type="dcterms:W3CDTF">2018-12-18T10:52:24Z</dcterms:modified>
</cp:coreProperties>
</file>