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760" yWindow="32760" windowWidth="20730" windowHeight="9150" tabRatio="752" activeTab="1"/>
  </bookViews>
  <sheets>
    <sheet name="Информ. о заявках и договорах " sheetId="1" r:id="rId1"/>
    <sheet name="Заключ.договоры и информация" sheetId="2" r:id="rId2"/>
  </sheets>
  <calcPr calcId="125725"/>
</workbook>
</file>

<file path=xl/calcChain.xml><?xml version="1.0" encoding="utf-8"?>
<calcChain xmlns="http://schemas.openxmlformats.org/spreadsheetml/2006/main">
  <c r="F5" i="2"/>
  <c r="F23"/>
  <c r="F22"/>
  <c r="F21"/>
  <c r="F20"/>
  <c r="F19"/>
  <c r="F18"/>
  <c r="F17"/>
  <c r="F16"/>
  <c r="F15"/>
  <c r="F14"/>
  <c r="F13"/>
  <c r="F12"/>
  <c r="F11"/>
  <c r="F10"/>
  <c r="F9"/>
  <c r="D9" i="1"/>
  <c r="F8" i="2"/>
  <c r="F7"/>
  <c r="F6"/>
</calcChain>
</file>

<file path=xl/sharedStrings.xml><?xml version="1.0" encoding="utf-8"?>
<sst xmlns="http://schemas.openxmlformats.org/spreadsheetml/2006/main" count="89" uniqueCount="25">
  <si>
    <t>Информация  о поданных заявках на технологическое присоединение к электрическим сетям, заключенных договорах об осуществлении технологического присоединения к электрическим сетям, выполненных присоединений и присоединенной мощности в разрезе субъектов Российской Федерации</t>
  </si>
  <si>
    <t>Наименование Общества</t>
  </si>
  <si>
    <t>Субъект РФ (край, область, республика)</t>
  </si>
  <si>
    <t>Количество поданных заявок</t>
  </si>
  <si>
    <t>Заключено договоров</t>
  </si>
  <si>
    <t>Выполнено договоров (подписаны Акты ТП)</t>
  </si>
  <si>
    <t>Аннулированные заявки (с учетом поданных за предыдущие периоды)</t>
  </si>
  <si>
    <t>шт</t>
  </si>
  <si>
    <t>МВт</t>
  </si>
  <si>
    <t>Ростовская область</t>
  </si>
  <si>
    <t>Информация  о заключенных договорах об осуществлении технологического присоединения к электрическим сетям, содержащих сведения об объеме присоединяемой мощности, сроках и плате по каждому договору</t>
  </si>
  <si>
    <t>№п/п</t>
  </si>
  <si>
    <t>Номер договора ТП</t>
  </si>
  <si>
    <t>Дата заключения договора ТП</t>
  </si>
  <si>
    <t>Дата исполнения обязательств по договору ТП</t>
  </si>
  <si>
    <t>Запрашиваемая максимальная мощность (без учета ранее присоединенной), кВт</t>
  </si>
  <si>
    <t>Стоимость ТП по договору ТП без НДС, руб.</t>
  </si>
  <si>
    <t>Наименование центра питания (ПС с напряжением 35 кВ и выше)</t>
  </si>
  <si>
    <t>ООО "Примэнерго"</t>
  </si>
  <si>
    <t>пс самбек</t>
  </si>
  <si>
    <t>пс гскб</t>
  </si>
  <si>
    <t>01.04.2019-30.04.2019</t>
  </si>
  <si>
    <t>03/2019/13-01-ТП</t>
  </si>
  <si>
    <t>03/2019/23-01 ТП</t>
  </si>
  <si>
    <t>03/2019/01-01-ТП-ижс</t>
  </si>
</sst>
</file>

<file path=xl/styles.xml><?xml version="1.0" encoding="utf-8"?>
<styleSheet xmlns="http://schemas.openxmlformats.org/spreadsheetml/2006/main">
  <numFmts count="2">
    <numFmt numFmtId="164" formatCode="#,##0.00\ _₽"/>
    <numFmt numFmtId="165" formatCode="#,##0.000"/>
  </numFmts>
  <fonts count="28"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color rgb="FF222222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4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2" fillId="8" borderId="6" applyNumberFormat="0" applyAlignment="0" applyProtection="0"/>
    <xf numFmtId="0" fontId="13" fillId="9" borderId="7" applyNumberFormat="0" applyAlignment="0" applyProtection="0"/>
    <xf numFmtId="0" fontId="14" fillId="9" borderId="6" applyNumberFormat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19" fillId="10" borderId="12" applyNumberFormat="0" applyAlignment="0" applyProtection="0"/>
    <xf numFmtId="0" fontId="20" fillId="0" borderId="0" applyNumberFormat="0" applyFill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13" borderId="13" applyNumberFormat="0" applyFont="0" applyAlignment="0" applyProtection="0"/>
    <xf numFmtId="0" fontId="24" fillId="0" borderId="14" applyNumberFormat="0" applyFill="0" applyAlignment="0" applyProtection="0"/>
    <xf numFmtId="0" fontId="25" fillId="0" borderId="0" applyNumberFormat="0" applyFill="0" applyBorder="0" applyAlignment="0" applyProtection="0"/>
    <xf numFmtId="0" fontId="26" fillId="14" borderId="0" applyNumberFormat="0" applyBorder="0" applyAlignment="0" applyProtection="0"/>
  </cellStyleXfs>
  <cellXfs count="57">
    <xf numFmtId="0" fontId="0" fillId="0" borderId="0" xfId="0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15" borderId="1" xfId="0" applyFont="1" applyFill="1" applyBorder="1" applyAlignment="1">
      <alignment horizontal="center"/>
    </xf>
    <xf numFmtId="1" fontId="2" fillId="15" borderId="17" xfId="0" applyNumberFormat="1" applyFont="1" applyFill="1" applyBorder="1" applyAlignment="1">
      <alignment horizontal="center"/>
    </xf>
    <xf numFmtId="0" fontId="2" fillId="15" borderId="18" xfId="0" applyFont="1" applyFill="1" applyBorder="1" applyAlignment="1">
      <alignment horizontal="center"/>
    </xf>
    <xf numFmtId="0" fontId="5" fillId="0" borderId="0" xfId="0" applyFont="1"/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 wrapText="1"/>
    </xf>
    <xf numFmtId="14" fontId="0" fillId="0" borderId="0" xfId="0" applyNumberForma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14" fontId="9" fillId="0" borderId="2" xfId="0" applyNumberFormat="1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14" fontId="8" fillId="0" borderId="2" xfId="0" applyNumberFormat="1" applyFont="1" applyBorder="1" applyAlignment="1">
      <alignment horizontal="left" vertical="center" wrapText="1"/>
    </xf>
    <xf numFmtId="164" fontId="8" fillId="0" borderId="2" xfId="0" applyNumberFormat="1" applyFont="1" applyBorder="1" applyAlignment="1">
      <alignment horizontal="left" vertical="center" wrapText="1"/>
    </xf>
    <xf numFmtId="0" fontId="27" fillId="0" borderId="2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3" fontId="1" fillId="16" borderId="4" xfId="0" applyNumberFormat="1" applyFont="1" applyFill="1" applyBorder="1" applyAlignment="1">
      <alignment horizontal="center" vertical="center"/>
    </xf>
    <xf numFmtId="165" fontId="1" fillId="16" borderId="4" xfId="0" applyNumberFormat="1" applyFont="1" applyFill="1" applyBorder="1" applyAlignment="1">
      <alignment horizontal="center" vertical="center"/>
    </xf>
    <xf numFmtId="165" fontId="1" fillId="16" borderId="3" xfId="0" applyNumberFormat="1" applyFont="1" applyFill="1" applyBorder="1" applyAlignment="1">
      <alignment horizontal="center" vertical="center"/>
    </xf>
    <xf numFmtId="1" fontId="3" fillId="16" borderId="4" xfId="0" applyNumberFormat="1" applyFont="1" applyFill="1" applyBorder="1" applyAlignment="1">
      <alignment horizontal="center" vertical="center"/>
    </xf>
    <xf numFmtId="1" fontId="3" fillId="16" borderId="3" xfId="0" applyNumberFormat="1" applyFont="1" applyFill="1" applyBorder="1" applyAlignment="1">
      <alignment horizontal="center" vertical="center"/>
    </xf>
    <xf numFmtId="14" fontId="9" fillId="0" borderId="2" xfId="0" applyNumberFormat="1" applyFont="1" applyBorder="1" applyAlignment="1">
      <alignment horizontal="left"/>
    </xf>
    <xf numFmtId="0" fontId="9" fillId="0" borderId="2" xfId="0" applyFont="1" applyBorder="1" applyAlignment="1">
      <alignment horizontal="left"/>
    </xf>
    <xf numFmtId="1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1" fontId="5" fillId="16" borderId="2" xfId="0" applyNumberFormat="1" applyFont="1" applyFill="1" applyBorder="1" applyAlignment="1">
      <alignment horizontal="center"/>
    </xf>
    <xf numFmtId="0" fontId="7" fillId="16" borderId="0" xfId="0" applyFont="1" applyFill="1"/>
    <xf numFmtId="0" fontId="8" fillId="16" borderId="2" xfId="0" applyFont="1" applyFill="1" applyBorder="1" applyAlignment="1">
      <alignment horizontal="left"/>
    </xf>
    <xf numFmtId="14" fontId="8" fillId="16" borderId="2" xfId="0" applyNumberFormat="1" applyFont="1" applyFill="1" applyBorder="1" applyAlignment="1">
      <alignment horizontal="left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 customBuiltin="1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0"/>
  <sheetViews>
    <sheetView zoomScale="90" zoomScaleNormal="90" workbookViewId="0">
      <selection activeCell="H10" sqref="H10"/>
    </sheetView>
  </sheetViews>
  <sheetFormatPr defaultRowHeight="15"/>
  <cols>
    <col min="1" max="1" width="18.28515625" customWidth="1"/>
    <col min="2" max="2" width="24.5703125" customWidth="1"/>
    <col min="3" max="3" width="24" customWidth="1"/>
    <col min="4" max="4" width="19.7109375" customWidth="1"/>
    <col min="5" max="5" width="21.7109375" customWidth="1"/>
    <col min="6" max="6" width="19.42578125" customWidth="1"/>
    <col min="7" max="7" width="20.42578125" customWidth="1"/>
    <col min="8" max="8" width="21.7109375" customWidth="1"/>
    <col min="9" max="9" width="19.85546875" customWidth="1"/>
    <col min="10" max="10" width="15.28515625" customWidth="1"/>
    <col min="15" max="15" width="24" customWidth="1"/>
  </cols>
  <sheetData>
    <row r="1" spans="1:15" s="4" customFormat="1" ht="16.5" customHeight="1">
      <c r="A1" s="4" t="s">
        <v>21</v>
      </c>
      <c r="H1" s="10"/>
      <c r="J1" s="11"/>
    </row>
    <row r="2" spans="1:15" s="4" customFormat="1" ht="16.5" customHeight="1">
      <c r="A2" s="4" t="s">
        <v>18</v>
      </c>
    </row>
    <row r="3" spans="1:15" s="4" customFormat="1" ht="16.5" customHeight="1"/>
    <row r="4" spans="1:15" s="4" customFormat="1" ht="40.5" customHeight="1">
      <c r="A4" s="44" t="s">
        <v>0</v>
      </c>
      <c r="B4" s="44"/>
      <c r="C4" s="44"/>
      <c r="D4" s="44"/>
      <c r="E4" s="44"/>
      <c r="F4" s="44"/>
      <c r="G4" s="44"/>
      <c r="H4" s="44"/>
      <c r="I4" s="44"/>
      <c r="J4" s="44"/>
    </row>
    <row r="5" spans="1:15" s="4" customFormat="1" ht="16.5" customHeight="1">
      <c r="A5" s="15"/>
      <c r="B5" s="15"/>
      <c r="C5" s="10"/>
      <c r="D5" s="10"/>
      <c r="E5" s="10"/>
      <c r="F5" s="10"/>
      <c r="G5" s="10"/>
      <c r="H5" s="10"/>
      <c r="I5" s="10"/>
      <c r="J5" s="10"/>
    </row>
    <row r="6" spans="1:15" s="4" customFormat="1" ht="47.25" customHeight="1">
      <c r="A6" s="45" t="s">
        <v>1</v>
      </c>
      <c r="B6" s="47" t="s">
        <v>2</v>
      </c>
      <c r="C6" s="49" t="s">
        <v>3</v>
      </c>
      <c r="D6" s="50"/>
      <c r="E6" s="51" t="s">
        <v>4</v>
      </c>
      <c r="F6" s="50"/>
      <c r="G6" s="51" t="s">
        <v>5</v>
      </c>
      <c r="H6" s="50"/>
      <c r="I6" s="51" t="s">
        <v>6</v>
      </c>
      <c r="J6" s="50"/>
      <c r="N6" s="25"/>
      <c r="O6" s="3"/>
    </row>
    <row r="7" spans="1:15" s="4" customFormat="1" ht="15.75" customHeight="1">
      <c r="A7" s="46"/>
      <c r="B7" s="48"/>
      <c r="C7" s="16" t="s">
        <v>7</v>
      </c>
      <c r="D7" s="17" t="s">
        <v>8</v>
      </c>
      <c r="E7" s="17" t="s">
        <v>7</v>
      </c>
      <c r="F7" s="17" t="s">
        <v>8</v>
      </c>
      <c r="G7" s="17" t="s">
        <v>7</v>
      </c>
      <c r="H7" s="17" t="s">
        <v>8</v>
      </c>
      <c r="I7" s="17" t="s">
        <v>7</v>
      </c>
      <c r="J7" s="17" t="s">
        <v>8</v>
      </c>
    </row>
    <row r="8" spans="1:15" s="4" customFormat="1" ht="15.75" customHeight="1">
      <c r="A8" s="12">
        <v>1</v>
      </c>
      <c r="B8" s="12">
        <v>3</v>
      </c>
      <c r="C8" s="13">
        <v>4</v>
      </c>
      <c r="D8" s="14">
        <v>5</v>
      </c>
      <c r="E8" s="14">
        <v>6</v>
      </c>
      <c r="F8" s="14">
        <v>7</v>
      </c>
      <c r="G8" s="14">
        <v>8</v>
      </c>
      <c r="H8" s="14">
        <v>9</v>
      </c>
      <c r="I8" s="14">
        <v>10</v>
      </c>
      <c r="J8" s="14">
        <v>11</v>
      </c>
      <c r="N8" s="43"/>
    </row>
    <row r="9" spans="1:15" s="5" customFormat="1" ht="26.25" customHeight="1">
      <c r="A9" s="21" t="s">
        <v>18</v>
      </c>
      <c r="B9" s="22" t="s">
        <v>9</v>
      </c>
      <c r="C9" s="34">
        <v>18</v>
      </c>
      <c r="D9" s="35">
        <f>(8+8+5+5+5+5+3+3+5+15+2+15+6+5+5+15+15+5)/1000</f>
        <v>0.13</v>
      </c>
      <c r="E9" s="34">
        <v>19</v>
      </c>
      <c r="F9" s="36">
        <v>0.14499999999999999</v>
      </c>
      <c r="G9" s="34">
        <v>2</v>
      </c>
      <c r="H9" s="36">
        <v>0.02</v>
      </c>
      <c r="I9" s="37">
        <v>0</v>
      </c>
      <c r="J9" s="38">
        <v>0</v>
      </c>
      <c r="N9" s="43"/>
      <c r="O9" s="26"/>
    </row>
    <row r="10" spans="1:15" ht="14.45" customHeight="1">
      <c r="F10" s="1"/>
    </row>
    <row r="11" spans="1:15" ht="14.45" customHeight="1">
      <c r="N11" s="2"/>
    </row>
    <row r="12" spans="1:15" ht="14.45" customHeight="1"/>
    <row r="14" spans="1:15">
      <c r="D14" s="2"/>
    </row>
    <row r="18" spans="4:4">
      <c r="D18" s="20"/>
    </row>
    <row r="19" spans="4:4">
      <c r="D19" s="20"/>
    </row>
    <row r="20" spans="4:4">
      <c r="D20" s="20"/>
    </row>
  </sheetData>
  <mergeCells count="8">
    <mergeCell ref="N8:N9"/>
    <mergeCell ref="A4:J4"/>
    <mergeCell ref="A6:A7"/>
    <mergeCell ref="B6:B7"/>
    <mergeCell ref="C6:D6"/>
    <mergeCell ref="E6:F6"/>
    <mergeCell ref="G6:H6"/>
    <mergeCell ref="I6:J6"/>
  </mergeCells>
  <pageMargins left="0.7" right="0.7" top="0.75" bottom="0.75" header="0.3" footer="0.3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3"/>
  <sheetViews>
    <sheetView tabSelected="1" workbookViewId="0">
      <selection activeCell="F25" sqref="F25"/>
    </sheetView>
  </sheetViews>
  <sheetFormatPr defaultRowHeight="15"/>
  <cols>
    <col min="1" max="1" width="20.5703125" style="4" customWidth="1"/>
    <col min="2" max="2" width="24.28515625" style="4" customWidth="1"/>
    <col min="3" max="3" width="9.28515625" style="4" customWidth="1"/>
    <col min="4" max="4" width="18.5703125" style="4" customWidth="1"/>
    <col min="5" max="5" width="21.5703125" style="4" customWidth="1"/>
    <col min="6" max="6" width="19" style="4" customWidth="1"/>
    <col min="7" max="7" width="19.42578125" style="4" customWidth="1"/>
    <col min="8" max="8" width="21" style="4" customWidth="1"/>
    <col min="9" max="10" width="32.5703125" style="4" customWidth="1"/>
    <col min="11" max="16384" width="9.140625" style="4"/>
  </cols>
  <sheetData>
    <row r="1" spans="1:10" ht="49.5" customHeight="1">
      <c r="A1" s="52" t="s">
        <v>10</v>
      </c>
      <c r="B1" s="52"/>
      <c r="C1" s="52"/>
      <c r="D1" s="52"/>
      <c r="E1" s="52"/>
      <c r="F1" s="52"/>
      <c r="G1" s="52"/>
      <c r="H1" s="52"/>
      <c r="I1" s="52"/>
      <c r="J1" s="3"/>
    </row>
    <row r="2" spans="1:10" ht="16.5" customHeight="1"/>
    <row r="3" spans="1:10" ht="94.5" customHeight="1">
      <c r="A3" s="6" t="s">
        <v>1</v>
      </c>
      <c r="B3" s="7" t="s">
        <v>2</v>
      </c>
      <c r="C3" s="8" t="s">
        <v>11</v>
      </c>
      <c r="D3" s="9" t="s">
        <v>12</v>
      </c>
      <c r="E3" s="9" t="s">
        <v>13</v>
      </c>
      <c r="F3" s="9" t="s">
        <v>14</v>
      </c>
      <c r="G3" s="9" t="s">
        <v>15</v>
      </c>
      <c r="H3" s="9" t="s">
        <v>16</v>
      </c>
      <c r="I3" s="9" t="s">
        <v>17</v>
      </c>
    </row>
    <row r="4" spans="1:10" ht="16.5" customHeight="1">
      <c r="A4" s="12">
        <v>1</v>
      </c>
      <c r="B4" s="12">
        <v>3</v>
      </c>
      <c r="C4" s="13">
        <v>4</v>
      </c>
      <c r="D4" s="14">
        <v>5</v>
      </c>
      <c r="E4" s="14">
        <v>6</v>
      </c>
      <c r="F4" s="14">
        <v>7</v>
      </c>
      <c r="G4" s="14">
        <v>8</v>
      </c>
      <c r="H4" s="14">
        <v>9</v>
      </c>
      <c r="I4" s="14">
        <v>10</v>
      </c>
    </row>
    <row r="5" spans="1:10" s="54" customFormat="1" ht="16.5" customHeight="1">
      <c r="A5" s="18" t="s">
        <v>18</v>
      </c>
      <c r="B5" s="18" t="s">
        <v>9</v>
      </c>
      <c r="C5" s="53">
        <v>1</v>
      </c>
      <c r="D5" s="55" t="s">
        <v>24</v>
      </c>
      <c r="E5" s="56">
        <v>43525</v>
      </c>
      <c r="F5" s="30">
        <f>E5+120</f>
        <v>43645</v>
      </c>
      <c r="G5" s="55">
        <v>5</v>
      </c>
      <c r="H5" s="27">
        <v>458.33</v>
      </c>
      <c r="I5" s="23" t="s">
        <v>20</v>
      </c>
    </row>
    <row r="6" spans="1:10" s="5" customFormat="1" ht="24.75" customHeight="1">
      <c r="A6" s="18" t="s">
        <v>18</v>
      </c>
      <c r="B6" s="18" t="s">
        <v>9</v>
      </c>
      <c r="C6" s="53">
        <v>2</v>
      </c>
      <c r="D6" s="29" t="s">
        <v>22</v>
      </c>
      <c r="E6" s="30">
        <v>43537</v>
      </c>
      <c r="F6" s="30">
        <f>E6+120</f>
        <v>43657</v>
      </c>
      <c r="G6" s="29">
        <v>15</v>
      </c>
      <c r="H6" s="31">
        <v>13373.52</v>
      </c>
      <c r="I6" s="19" t="s">
        <v>19</v>
      </c>
      <c r="J6" s="41"/>
    </row>
    <row r="7" spans="1:10" s="24" customFormat="1" ht="18.600000000000001" customHeight="1">
      <c r="A7" s="23" t="s">
        <v>18</v>
      </c>
      <c r="B7" s="18" t="s">
        <v>9</v>
      </c>
      <c r="C7" s="53">
        <v>3</v>
      </c>
      <c r="D7" s="27" t="s">
        <v>23</v>
      </c>
      <c r="E7" s="28">
        <v>43547</v>
      </c>
      <c r="F7" s="30">
        <f>E7+120</f>
        <v>43667</v>
      </c>
      <c r="G7" s="27">
        <v>15</v>
      </c>
      <c r="H7" s="27">
        <v>458.33</v>
      </c>
      <c r="I7" s="23" t="s">
        <v>19</v>
      </c>
      <c r="J7" s="42"/>
    </row>
    <row r="8" spans="1:10" s="33" customFormat="1" ht="12.75">
      <c r="A8" s="23" t="s">
        <v>18</v>
      </c>
      <c r="B8" s="18" t="s">
        <v>9</v>
      </c>
      <c r="C8" s="53">
        <v>4</v>
      </c>
      <c r="D8" s="32">
        <v>5</v>
      </c>
      <c r="E8" s="28">
        <v>43559</v>
      </c>
      <c r="F8" s="30">
        <f>E8+120</f>
        <v>43679</v>
      </c>
      <c r="G8" s="27">
        <v>8</v>
      </c>
      <c r="H8" s="27">
        <v>458.33</v>
      </c>
      <c r="I8" s="23" t="s">
        <v>20</v>
      </c>
      <c r="J8" s="42"/>
    </row>
    <row r="9" spans="1:10">
      <c r="A9" s="23" t="s">
        <v>18</v>
      </c>
      <c r="B9" s="18" t="s">
        <v>9</v>
      </c>
      <c r="C9" s="53">
        <v>5</v>
      </c>
      <c r="D9" s="40">
        <v>6</v>
      </c>
      <c r="E9" s="39">
        <v>43560</v>
      </c>
      <c r="F9" s="30">
        <f t="shared" ref="F9:F23" si="0">E9+120</f>
        <v>43680</v>
      </c>
      <c r="G9" s="40">
        <v>8</v>
      </c>
      <c r="H9" s="27">
        <v>458.33</v>
      </c>
      <c r="I9" s="23" t="s">
        <v>20</v>
      </c>
    </row>
    <row r="10" spans="1:10">
      <c r="A10" s="23" t="s">
        <v>18</v>
      </c>
      <c r="B10" s="18" t="s">
        <v>9</v>
      </c>
      <c r="C10" s="53">
        <v>6</v>
      </c>
      <c r="D10" s="40">
        <v>7</v>
      </c>
      <c r="E10" s="39">
        <v>43560</v>
      </c>
      <c r="F10" s="30">
        <f t="shared" si="0"/>
        <v>43680</v>
      </c>
      <c r="G10" s="40">
        <v>5</v>
      </c>
      <c r="H10" s="27">
        <v>458.33</v>
      </c>
      <c r="I10" s="23" t="s">
        <v>19</v>
      </c>
    </row>
    <row r="11" spans="1:10">
      <c r="A11" s="23" t="s">
        <v>18</v>
      </c>
      <c r="B11" s="18" t="s">
        <v>9</v>
      </c>
      <c r="C11" s="53">
        <v>7</v>
      </c>
      <c r="D11" s="40">
        <v>9</v>
      </c>
      <c r="E11" s="39">
        <v>43566</v>
      </c>
      <c r="F11" s="30">
        <f t="shared" si="0"/>
        <v>43686</v>
      </c>
      <c r="G11" s="40">
        <v>5</v>
      </c>
      <c r="H11" s="27">
        <v>458.33</v>
      </c>
      <c r="I11" s="23" t="s">
        <v>19</v>
      </c>
    </row>
    <row r="12" spans="1:10">
      <c r="A12" s="23" t="s">
        <v>18</v>
      </c>
      <c r="B12" s="18" t="s">
        <v>9</v>
      </c>
      <c r="C12" s="53">
        <v>8</v>
      </c>
      <c r="D12" s="40">
        <v>10</v>
      </c>
      <c r="E12" s="39">
        <v>43566</v>
      </c>
      <c r="F12" s="30">
        <f t="shared" si="0"/>
        <v>43686</v>
      </c>
      <c r="G12" s="40">
        <v>5</v>
      </c>
      <c r="H12" s="27">
        <v>458.33</v>
      </c>
      <c r="I12" s="23" t="s">
        <v>19</v>
      </c>
    </row>
    <row r="13" spans="1:10">
      <c r="A13" s="23" t="s">
        <v>18</v>
      </c>
      <c r="B13" s="18" t="s">
        <v>9</v>
      </c>
      <c r="C13" s="53">
        <v>9</v>
      </c>
      <c r="D13" s="40">
        <v>11</v>
      </c>
      <c r="E13" s="39">
        <v>43567</v>
      </c>
      <c r="F13" s="30">
        <f t="shared" si="0"/>
        <v>43687</v>
      </c>
      <c r="G13" s="40">
        <v>3</v>
      </c>
      <c r="H13" s="27">
        <v>458.33</v>
      </c>
      <c r="I13" s="23" t="s">
        <v>19</v>
      </c>
    </row>
    <row r="14" spans="1:10">
      <c r="A14" s="23" t="s">
        <v>18</v>
      </c>
      <c r="B14" s="18" t="s">
        <v>9</v>
      </c>
      <c r="C14" s="53">
        <v>10</v>
      </c>
      <c r="D14" s="40">
        <v>12</v>
      </c>
      <c r="E14" s="39">
        <v>43570</v>
      </c>
      <c r="F14" s="30">
        <f t="shared" si="0"/>
        <v>43690</v>
      </c>
      <c r="G14" s="40">
        <v>3</v>
      </c>
      <c r="H14" s="27">
        <v>458.33</v>
      </c>
      <c r="I14" s="23" t="s">
        <v>19</v>
      </c>
    </row>
    <row r="15" spans="1:10">
      <c r="A15" s="23" t="s">
        <v>18</v>
      </c>
      <c r="B15" s="18" t="s">
        <v>9</v>
      </c>
      <c r="C15" s="53">
        <v>11</v>
      </c>
      <c r="D15" s="40">
        <v>13</v>
      </c>
      <c r="E15" s="39">
        <v>43570</v>
      </c>
      <c r="F15" s="30">
        <f t="shared" si="0"/>
        <v>43690</v>
      </c>
      <c r="G15" s="40">
        <v>5</v>
      </c>
      <c r="H15" s="27">
        <v>458.33</v>
      </c>
      <c r="I15" s="23" t="s">
        <v>19</v>
      </c>
    </row>
    <row r="16" spans="1:10">
      <c r="A16" s="23" t="s">
        <v>18</v>
      </c>
      <c r="B16" s="18" t="s">
        <v>9</v>
      </c>
      <c r="C16" s="53">
        <v>12</v>
      </c>
      <c r="D16" s="40">
        <v>15</v>
      </c>
      <c r="E16" s="39">
        <v>43570</v>
      </c>
      <c r="F16" s="30">
        <f t="shared" si="0"/>
        <v>43690</v>
      </c>
      <c r="G16" s="40">
        <v>2</v>
      </c>
      <c r="H16" s="27">
        <v>458.33</v>
      </c>
      <c r="I16" s="23" t="s">
        <v>19</v>
      </c>
    </row>
    <row r="17" spans="1:9">
      <c r="A17" s="23" t="s">
        <v>18</v>
      </c>
      <c r="B17" s="18" t="s">
        <v>9</v>
      </c>
      <c r="C17" s="53">
        <v>13</v>
      </c>
      <c r="D17" s="40">
        <v>16</v>
      </c>
      <c r="E17" s="39">
        <v>43570</v>
      </c>
      <c r="F17" s="30">
        <f t="shared" si="0"/>
        <v>43690</v>
      </c>
      <c r="G17" s="40">
        <v>15</v>
      </c>
      <c r="H17" s="27">
        <v>458.33</v>
      </c>
      <c r="I17" s="23" t="s">
        <v>19</v>
      </c>
    </row>
    <row r="18" spans="1:9">
      <c r="A18" s="23" t="s">
        <v>18</v>
      </c>
      <c r="B18" s="18" t="s">
        <v>9</v>
      </c>
      <c r="C18" s="53">
        <v>14</v>
      </c>
      <c r="D18" s="40">
        <v>17</v>
      </c>
      <c r="E18" s="39">
        <v>43571</v>
      </c>
      <c r="F18" s="30">
        <f t="shared" si="0"/>
        <v>43691</v>
      </c>
      <c r="G18" s="40">
        <v>6</v>
      </c>
      <c r="H18" s="27">
        <v>458.33</v>
      </c>
      <c r="I18" s="23" t="s">
        <v>19</v>
      </c>
    </row>
    <row r="19" spans="1:9">
      <c r="A19" s="23" t="s">
        <v>18</v>
      </c>
      <c r="B19" s="18" t="s">
        <v>9</v>
      </c>
      <c r="C19" s="53">
        <v>15</v>
      </c>
      <c r="D19" s="40">
        <v>18</v>
      </c>
      <c r="E19" s="39">
        <v>43579</v>
      </c>
      <c r="F19" s="30">
        <f t="shared" si="0"/>
        <v>43699</v>
      </c>
      <c r="G19" s="40">
        <v>5</v>
      </c>
      <c r="H19" s="27">
        <v>458.33</v>
      </c>
      <c r="I19" s="23" t="s">
        <v>19</v>
      </c>
    </row>
    <row r="20" spans="1:9">
      <c r="A20" s="23" t="s">
        <v>18</v>
      </c>
      <c r="B20" s="18" t="s">
        <v>9</v>
      </c>
      <c r="C20" s="53">
        <v>16</v>
      </c>
      <c r="D20" s="40">
        <v>19</v>
      </c>
      <c r="E20" s="39">
        <v>43579</v>
      </c>
      <c r="F20" s="30">
        <f t="shared" si="0"/>
        <v>43699</v>
      </c>
      <c r="G20" s="40">
        <v>5</v>
      </c>
      <c r="H20" s="27">
        <v>458.33</v>
      </c>
      <c r="I20" s="23" t="s">
        <v>19</v>
      </c>
    </row>
    <row r="21" spans="1:9">
      <c r="A21" s="23" t="s">
        <v>18</v>
      </c>
      <c r="B21" s="18" t="s">
        <v>9</v>
      </c>
      <c r="C21" s="53">
        <v>17</v>
      </c>
      <c r="D21" s="40">
        <v>20</v>
      </c>
      <c r="E21" s="39">
        <v>43579</v>
      </c>
      <c r="F21" s="30">
        <f t="shared" si="0"/>
        <v>43699</v>
      </c>
      <c r="G21" s="40">
        <v>15</v>
      </c>
      <c r="H21" s="27">
        <v>458.33</v>
      </c>
      <c r="I21" s="23" t="s">
        <v>19</v>
      </c>
    </row>
    <row r="22" spans="1:9">
      <c r="A22" s="23" t="s">
        <v>18</v>
      </c>
      <c r="B22" s="18" t="s">
        <v>9</v>
      </c>
      <c r="C22" s="53">
        <v>18</v>
      </c>
      <c r="D22" s="40">
        <v>21</v>
      </c>
      <c r="E22" s="39">
        <v>43580</v>
      </c>
      <c r="F22" s="30">
        <f t="shared" si="0"/>
        <v>43700</v>
      </c>
      <c r="G22" s="40">
        <v>15</v>
      </c>
      <c r="H22" s="27">
        <v>458.33</v>
      </c>
      <c r="I22" s="23" t="s">
        <v>19</v>
      </c>
    </row>
    <row r="23" spans="1:9">
      <c r="A23" s="23" t="s">
        <v>18</v>
      </c>
      <c r="B23" s="18" t="s">
        <v>9</v>
      </c>
      <c r="C23" s="53">
        <v>19</v>
      </c>
      <c r="D23" s="40">
        <v>22</v>
      </c>
      <c r="E23" s="39">
        <v>43580</v>
      </c>
      <c r="F23" s="30">
        <f t="shared" si="0"/>
        <v>43700</v>
      </c>
      <c r="G23" s="40">
        <v>5</v>
      </c>
      <c r="H23" s="27">
        <v>458.33</v>
      </c>
      <c r="I23" s="23" t="s">
        <v>19</v>
      </c>
    </row>
  </sheetData>
  <mergeCells count="1">
    <mergeCell ref="A1:I1"/>
  </mergeCells>
  <pageMargins left="0.7" right="0.7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Информ. о заявках и договорах </vt:lpstr>
      <vt:lpstr>Заключ.договоры и информация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maxim</cp:lastModifiedBy>
  <cp:lastPrinted>2015-06-03T14:59:03Z</cp:lastPrinted>
  <dcterms:created xsi:type="dcterms:W3CDTF">2015-04-01T08:30:50Z</dcterms:created>
  <dcterms:modified xsi:type="dcterms:W3CDTF">2019-05-06T12:24:47Z</dcterms:modified>
</cp:coreProperties>
</file>