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  <sheet name="13" sheetId="22" r:id="rId7"/>
  </sheets>
  <definedNames>
    <definedName name="_xlnm.Print_Area" localSheetId="6">'13'!$A$1:$DD$18</definedName>
    <definedName name="_xlnm.Print_Area" localSheetId="0">'7.1'!$A$1:$IG$43</definedName>
    <definedName name="_xlnm.Print_Area" localSheetId="1">'7.2'!$A$1:$IF$46</definedName>
  </definedNames>
  <calcPr calcId="125725"/>
</workbook>
</file>

<file path=xl/calcChain.xml><?xml version="1.0" encoding="utf-8"?>
<calcChain xmlns="http://schemas.openxmlformats.org/spreadsheetml/2006/main">
  <c r="FR13" i="15"/>
  <c r="FR12"/>
  <c r="FR14"/>
  <c r="FR15"/>
  <c r="CF20" i="20"/>
  <c r="CF19"/>
  <c r="DT16" i="18"/>
  <c r="BB17"/>
  <c r="BB16"/>
  <c r="AO39" i="17"/>
  <c r="DI15"/>
  <c r="DI16"/>
  <c r="CQ15"/>
  <c r="CQ16"/>
  <c r="DI17"/>
  <c r="CQ17"/>
  <c r="DI31"/>
  <c r="CQ31"/>
  <c r="AO15"/>
  <c r="AO16"/>
  <c r="EN13" i="16"/>
  <c r="EG13"/>
  <c r="EB13"/>
  <c r="DW13"/>
  <c r="DP13"/>
  <c r="DJ13"/>
  <c r="DC13"/>
  <c r="CX13"/>
  <c r="CS13"/>
  <c r="CL13"/>
  <c r="CF13"/>
  <c r="BY13"/>
  <c r="BT13"/>
  <c r="BO13"/>
  <c r="BH13"/>
  <c r="AD13"/>
  <c r="AD14"/>
  <c r="EX11" i="15"/>
  <c r="EO11"/>
  <c r="EF11"/>
  <c r="DW11"/>
  <c r="DO11"/>
  <c r="CY11"/>
  <c r="CQ11"/>
  <c r="CQ15"/>
  <c r="DG15" s="1"/>
  <c r="CQ14"/>
  <c r="DG14" s="1"/>
  <c r="DG11" s="1"/>
  <c r="CI11"/>
  <c r="CA11"/>
  <c r="BS11"/>
  <c r="BK11"/>
  <c r="BC11"/>
  <c r="AU11"/>
  <c r="FR11" l="1"/>
  <c r="AJ11"/>
  <c r="BY39" i="17" l="1"/>
  <c r="DI39" l="1"/>
  <c r="CZ17" l="1"/>
  <c r="DT17" i="18" l="1"/>
  <c r="AX39" i="17"/>
  <c r="AX31"/>
  <c r="DR39"/>
  <c r="FG15" i="15"/>
  <c r="FG14"/>
  <c r="CQ39" i="17"/>
  <c r="BG39"/>
  <c r="CZ39"/>
  <c r="CH39"/>
  <c r="BP39"/>
  <c r="FG11" i="15" l="1"/>
</calcChain>
</file>

<file path=xl/sharedStrings.xml><?xml version="1.0" encoding="utf-8"?>
<sst xmlns="http://schemas.openxmlformats.org/spreadsheetml/2006/main" count="533" uniqueCount="258">
  <si>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</si>
  <si>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</si>
  <si>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</si>
  <si>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</si>
  <si>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</si>
  <si>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</si>
  <si>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</si>
  <si>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</si>
  <si>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</si>
  <si>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</si>
  <si>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</si>
  <si>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</si>
  <si>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</si>
  <si>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</si>
  <si>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</si>
  <si>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</si>
  <si>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</si>
  <si>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</si>
  <si>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</si>
  <si>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</si>
  <si>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</si>
  <si>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</si>
  <si>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</si>
  <si>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</si>
  <si>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</si>
  <si>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</si>
  <si>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</si>
  <si>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</si>
  <si>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</si>
  <si>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</si>
  <si>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</si>
  <si>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</si>
  <si>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</si>
  <si>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</si>
  <si>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</si>
  <si>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</si>
  <si>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</si>
  <si>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</si>
  <si>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</si>
  <si>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</si>
  <si>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</si>
  <si>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</si>
  <si>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</si>
  <si>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</si>
  <si>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</si>
  <si>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</si>
  <si>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</si>
  <si>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КТП-44 А</t>
  </si>
  <si>
    <t>Реконструкция ВЛ-0,4кВ от КТП-35 А</t>
  </si>
  <si>
    <t>С разделением объектов на ПС, ВЛ и КЛ с указанием уровня напряжения.</t>
  </si>
  <si>
    <t>Утверждаю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</si>
  <si>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</si>
  <si>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</si>
  <si>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</si>
  <si>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</si>
  <si>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</si>
  <si>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</si>
  <si>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</si>
  <si>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</si>
  <si>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</si>
  <si>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</si>
  <si>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</si>
  <si>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</si>
  <si>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</si>
  <si>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</si>
  <si>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</si>
  <si>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</si>
  <si>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</si>
  <si>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</si>
  <si>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</si>
  <si>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мощность,
МВт, МВА</t>
  </si>
  <si>
    <t>выработка,
млн. кВт/ч</t>
  </si>
  <si>
    <t>длина ВЛ,
км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</si>
  <si>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</si>
  <si>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</si>
  <si>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</si>
  <si>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</si>
  <si>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</si>
  <si>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 xml:space="preserve"> года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</si>
  <si>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</si>
  <si>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</si>
  <si>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</si>
  <si>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</si>
  <si>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</si>
  <si>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</si>
  <si>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</si>
  <si>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</si>
  <si>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</si>
  <si>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</si>
  <si>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</si>
  <si>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</si>
  <si>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</si>
  <si>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</si>
  <si>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</si>
  <si>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</si>
  <si>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</si>
  <si>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</si>
  <si>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</si>
  <si>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</si>
  <si>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</si>
  <si>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</si>
  <si>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</si>
  <si>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</si>
  <si>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</si>
  <si>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</si>
  <si>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</si>
  <si>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</si>
  <si>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</si>
  <si>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</si>
  <si>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</si>
  <si>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</si>
  <si>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</si>
  <si>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</si>
  <si>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</si>
  <si>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</si>
  <si>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</si>
  <si>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</si>
  <si>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</si>
  <si>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</si>
  <si>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</si>
  <si>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</si>
  <si>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</si>
  <si>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</si>
  <si>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</si>
  <si>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</si>
  <si>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</si>
  <si>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</si>
  <si>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</si>
  <si>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</si>
  <si>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</si>
  <si>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</si>
  <si>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</si>
  <si>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</si>
  <si>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</si>
  <si>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</si>
  <si>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</si>
  <si>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</si>
  <si>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</si>
  <si>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</si>
  <si>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</si>
  <si>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</si>
  <si>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</si>
  <si>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</si>
  <si>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</si>
  <si>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</si>
  <si>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</si>
  <si>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</si>
  <si>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</si>
  <si>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</si>
  <si>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</si>
  <si>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</si>
  <si>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</si>
  <si>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</si>
  <si>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</si>
  <si>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</si>
  <si>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</si>
  <si>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</si>
  <si>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</si>
  <si>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</si>
  <si>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</si>
  <si>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</si>
  <si>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</si>
  <si>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</si>
  <si>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</si>
  <si>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</si>
  <si>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</si>
  <si>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</si>
  <si>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</si>
  <si>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</si>
  <si>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</si>
  <si>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</si>
  <si>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</si>
  <si>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</si>
  <si>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</si>
  <si>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</si>
  <si>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</si>
  <si>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</si>
  <si>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</si>
  <si>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</si>
  <si>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2018</t>
  </si>
  <si>
    <t>II.</t>
  </si>
  <si>
    <t>2019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</si>
  <si>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</si>
  <si>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</si>
  <si>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</si>
  <si>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года/</t>
  </si>
  <si>
    <t>год]</t>
  </si>
  <si>
    <t>Наименование показателя</t>
  </si>
  <si>
    <t>место учета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</si>
  <si>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</si>
  <si>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</si>
  <si>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</si>
  <si>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</si>
  <si>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</si>
  <si>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</si>
  <si>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</si>
  <si>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</si>
  <si>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</si>
  <si>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</si>
  <si>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</si>
  <si>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</si>
  <si>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</si>
  <si>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</si>
  <si>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</si>
  <si>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</si>
  <si>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</si>
  <si>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</si>
  <si>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</si>
  <si>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</si>
  <si>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</si>
  <si>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</si>
  <si>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</si>
  <si>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</si>
  <si>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</si>
  <si>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</si>
  <si>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</si>
  <si>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</si>
  <si>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</si>
  <si>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</si>
  <si>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</si>
  <si>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год начала строи-
тельства</t>
  </si>
  <si>
    <t>утверж-
денная проектно-
сметная докумен-
тация
(+; -)</t>
  </si>
  <si>
    <t>заключение Главгос-
экспертизы России
(+; -)</t>
  </si>
  <si>
    <t>оформ-
ленный
в соот-
ветствии
с законода-
тельством землеотвод
(+; -)</t>
  </si>
  <si>
    <t>разрешение
на строи-
тельство
(+; -)</t>
  </si>
  <si>
    <t>ООО "Примэнерго"</t>
  </si>
  <si>
    <t>Реконструкция ВЛ-0,4кВ от КТП-444 А</t>
  </si>
  <si>
    <t xml:space="preserve">Финансовые показатели за отчетный период [за </t>
  </si>
  <si>
    <t>квартал</t>
  </si>
  <si>
    <t>Утверждаю
Директор  
ООО Примэнерго</t>
  </si>
  <si>
    <t>Н.П.Тихомиров</t>
  </si>
  <si>
    <t xml:space="preserve">Н.П.Тихомиров
</t>
  </si>
  <si>
    <t xml:space="preserve">Н.П.Тихомиров
</t>
  </si>
  <si>
    <t>Утверждаю
Директор ООО "Примэнерго"</t>
  </si>
  <si>
    <t>Утверждаю
Директор ООО "Примэнерго"
Н.П.Тихомиров</t>
  </si>
  <si>
    <t>Директор ООО "Примэнерго"
Н.П.Тихомиров</t>
  </si>
  <si>
    <t>План 2019</t>
  </si>
  <si>
    <t>Факт 2019</t>
  </si>
  <si>
    <t>-</t>
  </si>
  <si>
    <t xml:space="preserve">оборудо-
вание и матеиалы </t>
  </si>
  <si>
    <t>1.1.1</t>
  </si>
  <si>
    <t>1.1.2</t>
  </si>
  <si>
    <t>оборудо-
вание и матеиалы .</t>
  </si>
  <si>
    <t>Объем финансирования [отчетный год] 2019г</t>
  </si>
  <si>
    <t>2019 г.</t>
  </si>
  <si>
    <t>работы планируется выполнять в 3-4 кв. 2019г</t>
  </si>
  <si>
    <t>на конец 2018 года/
за 2018 год</t>
  </si>
  <si>
    <t>за 2 квартал 2019г.</t>
  </si>
  <si>
    <t>за 2 кв. 2019г</t>
  </si>
  <si>
    <t>Осталось профинанси-
ровать по ре-
зультатам 2 кв. 2019г</t>
  </si>
  <si>
    <t>мероприятия, в рамках 
инвестиционной программы во 2 
квартале не выполнялись,
планируются к выполнению в 3-4 кв.  2019г.</t>
  </si>
  <si>
    <t>за 2 квартал 2019г</t>
  </si>
  <si>
    <t>всего на   2 кв. 2019г.</t>
  </si>
  <si>
    <t>всего за   2 кв. 2019г.</t>
  </si>
  <si>
    <t>2 кв. 2019г</t>
  </si>
  <si>
    <t>09.07</t>
  </si>
  <si>
    <t>на конец отчетного квартала/за 2 кв. 2019г</t>
  </si>
  <si>
    <t>тыс.руб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</si>
</sst>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000"/>
    <numFmt numFmtId="167" formatCode="0.0"/>
  </numFmts>
  <fonts count="18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1" xfId="0" applyFont="1" applyFill="1" applyBorder="1"/>
    <xf numFmtId="0" fontId="11" fillId="0" borderId="0" xfId="0" applyFont="1" applyFill="1"/>
    <xf numFmtId="0" fontId="11" fillId="0" borderId="12" xfId="0" applyFont="1" applyFill="1" applyBorder="1"/>
    <xf numFmtId="0" fontId="16" fillId="0" borderId="0" xfId="0" applyFont="1" applyFill="1"/>
    <xf numFmtId="0" fontId="11" fillId="0" borderId="8" xfId="0" applyFont="1" applyFill="1" applyBorder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12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49" fontId="1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67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/>
    </xf>
    <xf numFmtId="0" fontId="14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IV47"/>
  <sheetViews>
    <sheetView tabSelected="1" view="pageBreakPreview" zoomScale="106" zoomScaleNormal="100" zoomScaleSheetLayoutView="106" workbookViewId="0">
      <selection sqref="A1:XFD1048576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36" width="14.28515625" style="1" customWidth="1"/>
    <col min="237" max="252" width="0.85546875" style="1" customWidth="1"/>
    <col min="253" max="253" width="143.42578125" style="1" customWidth="1"/>
    <col min="254" max="16384" width="0.85546875" style="1"/>
  </cols>
  <sheetData>
    <row r="1" spans="1:256" ht="33" customHeight="1">
      <c r="GX1" s="55" t="s">
        <v>116</v>
      </c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56" s="18" customFormat="1" ht="23.25" customHeight="1">
      <c r="A2" s="57" t="s">
        <v>117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5.5" customHeight="1">
      <c r="A3" s="56" t="s">
        <v>247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65" t="s">
        <v>229</v>
      </c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</row>
    <row r="4" spans="1:256" s="17" customFormat="1" ht="35.25" customHeight="1">
      <c r="A4" s="56" t="s">
        <v>225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8" t="s">
        <v>232</v>
      </c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</row>
    <row r="5" spans="1:256" s="17" customFormat="1" ht="12">
      <c r="HA5" s="60" t="s">
        <v>0</v>
      </c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</row>
    <row r="6" spans="1:256" s="17" customFormat="1" ht="12">
      <c r="GZ6" s="61" t="s">
        <v>1</v>
      </c>
      <c r="HA6" s="61"/>
      <c r="HB6" s="62"/>
      <c r="HC6" s="62"/>
      <c r="HD6" s="62"/>
      <c r="HE6" s="63" t="s">
        <v>1</v>
      </c>
      <c r="HF6" s="63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1"/>
      <c r="HS6" s="61"/>
      <c r="HT6" s="61"/>
      <c r="HU6" s="64"/>
      <c r="HV6" s="64"/>
      <c r="HW6" s="64"/>
      <c r="HY6" s="21" t="s">
        <v>2</v>
      </c>
      <c r="IB6" s="21"/>
    </row>
    <row r="7" spans="1:256" s="17" customFormat="1" ht="12">
      <c r="IB7" s="22" t="s">
        <v>3</v>
      </c>
    </row>
    <row r="8" spans="1:256" s="30" customFormat="1" ht="21" customHeight="1">
      <c r="A8" s="66" t="s">
        <v>4</v>
      </c>
      <c r="B8" s="66"/>
      <c r="C8" s="66"/>
      <c r="D8" s="66"/>
      <c r="E8" s="66"/>
      <c r="F8" s="67" t="s">
        <v>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8" t="s">
        <v>118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7" t="s">
        <v>58</v>
      </c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8" t="s">
        <v>119</v>
      </c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 t="s">
        <v>120</v>
      </c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 t="s">
        <v>249</v>
      </c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7" t="s">
        <v>111</v>
      </c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71" t="s">
        <v>112</v>
      </c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9" customFormat="1" ht="40.5" customHeight="1">
      <c r="A9" s="66"/>
      <c r="B9" s="66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70" t="s">
        <v>43</v>
      </c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 t="s">
        <v>54</v>
      </c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 t="s">
        <v>55</v>
      </c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 t="s">
        <v>56</v>
      </c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 t="s">
        <v>57</v>
      </c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9" t="s">
        <v>7</v>
      </c>
      <c r="FS9" s="69"/>
      <c r="FT9" s="69"/>
      <c r="FU9" s="69"/>
      <c r="FV9" s="69"/>
      <c r="FW9" s="69"/>
      <c r="FX9" s="69"/>
      <c r="FY9" s="69"/>
      <c r="FZ9" s="69"/>
      <c r="GA9" s="69"/>
      <c r="GB9" s="69" t="s">
        <v>59</v>
      </c>
      <c r="GC9" s="69"/>
      <c r="GD9" s="69"/>
      <c r="GE9" s="69"/>
      <c r="GF9" s="69"/>
      <c r="GG9" s="69"/>
      <c r="GH9" s="70" t="s">
        <v>60</v>
      </c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7" customFormat="1" ht="85.15" customHeight="1">
      <c r="A10" s="66"/>
      <c r="B10" s="66"/>
      <c r="C10" s="66"/>
      <c r="D10" s="66"/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72" t="s">
        <v>236</v>
      </c>
      <c r="AV10" s="72"/>
      <c r="AW10" s="72"/>
      <c r="AX10" s="72"/>
      <c r="AY10" s="72"/>
      <c r="AZ10" s="72"/>
      <c r="BA10" s="72"/>
      <c r="BB10" s="72"/>
      <c r="BC10" s="72" t="s">
        <v>237</v>
      </c>
      <c r="BD10" s="72"/>
      <c r="BE10" s="72"/>
      <c r="BF10" s="72"/>
      <c r="BG10" s="72"/>
      <c r="BH10" s="72"/>
      <c r="BI10" s="72"/>
      <c r="BJ10" s="72"/>
      <c r="BK10" s="69" t="s">
        <v>236</v>
      </c>
      <c r="BL10" s="69"/>
      <c r="BM10" s="69"/>
      <c r="BN10" s="69"/>
      <c r="BO10" s="69"/>
      <c r="BP10" s="69"/>
      <c r="BQ10" s="69"/>
      <c r="BR10" s="69"/>
      <c r="BS10" s="69" t="s">
        <v>237</v>
      </c>
      <c r="BT10" s="69"/>
      <c r="BU10" s="69"/>
      <c r="BV10" s="69"/>
      <c r="BW10" s="69"/>
      <c r="BX10" s="69"/>
      <c r="BY10" s="69"/>
      <c r="BZ10" s="69"/>
      <c r="CA10" s="69" t="s">
        <v>236</v>
      </c>
      <c r="CB10" s="69"/>
      <c r="CC10" s="69"/>
      <c r="CD10" s="69"/>
      <c r="CE10" s="69"/>
      <c r="CF10" s="69"/>
      <c r="CG10" s="69"/>
      <c r="CH10" s="69"/>
      <c r="CI10" s="69" t="s">
        <v>237</v>
      </c>
      <c r="CJ10" s="69"/>
      <c r="CK10" s="69"/>
      <c r="CL10" s="69"/>
      <c r="CM10" s="69"/>
      <c r="CN10" s="69"/>
      <c r="CO10" s="69"/>
      <c r="CP10" s="69"/>
      <c r="CQ10" s="69" t="s">
        <v>236</v>
      </c>
      <c r="CR10" s="69"/>
      <c r="CS10" s="69"/>
      <c r="CT10" s="69"/>
      <c r="CU10" s="69"/>
      <c r="CV10" s="69"/>
      <c r="CW10" s="69"/>
      <c r="CX10" s="69"/>
      <c r="CY10" s="69" t="s">
        <v>237</v>
      </c>
      <c r="CZ10" s="69"/>
      <c r="DA10" s="69"/>
      <c r="DB10" s="69"/>
      <c r="DC10" s="69"/>
      <c r="DD10" s="69"/>
      <c r="DE10" s="69"/>
      <c r="DF10" s="69"/>
      <c r="DG10" s="69" t="s">
        <v>236</v>
      </c>
      <c r="DH10" s="69"/>
      <c r="DI10" s="69"/>
      <c r="DJ10" s="69"/>
      <c r="DK10" s="69"/>
      <c r="DL10" s="69"/>
      <c r="DM10" s="69"/>
      <c r="DN10" s="69"/>
      <c r="DO10" s="69" t="s">
        <v>237</v>
      </c>
      <c r="DP10" s="69"/>
      <c r="DQ10" s="69"/>
      <c r="DR10" s="69"/>
      <c r="DS10" s="69"/>
      <c r="DT10" s="69"/>
      <c r="DU10" s="69"/>
      <c r="DV10" s="69"/>
      <c r="DW10" s="70" t="s">
        <v>43</v>
      </c>
      <c r="DX10" s="70"/>
      <c r="DY10" s="70"/>
      <c r="DZ10" s="70"/>
      <c r="EA10" s="70"/>
      <c r="EB10" s="70"/>
      <c r="EC10" s="70"/>
      <c r="ED10" s="70"/>
      <c r="EE10" s="70"/>
      <c r="EF10" s="69" t="s">
        <v>248</v>
      </c>
      <c r="EG10" s="69"/>
      <c r="EH10" s="69"/>
      <c r="EI10" s="69"/>
      <c r="EJ10" s="69"/>
      <c r="EK10" s="69"/>
      <c r="EL10" s="69"/>
      <c r="EM10" s="69"/>
      <c r="EN10" s="69"/>
      <c r="EO10" s="70" t="s">
        <v>43</v>
      </c>
      <c r="EP10" s="70"/>
      <c r="EQ10" s="70"/>
      <c r="ER10" s="70"/>
      <c r="ES10" s="70"/>
      <c r="ET10" s="70"/>
      <c r="EU10" s="70"/>
      <c r="EV10" s="70"/>
      <c r="EW10" s="70"/>
      <c r="EX10" s="69" t="s">
        <v>121</v>
      </c>
      <c r="EY10" s="69"/>
      <c r="EZ10" s="69"/>
      <c r="FA10" s="69"/>
      <c r="FB10" s="69"/>
      <c r="FC10" s="69"/>
      <c r="FD10" s="69"/>
      <c r="FE10" s="69"/>
      <c r="FF10" s="69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 t="s">
        <v>122</v>
      </c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 t="s">
        <v>123</v>
      </c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9" customFormat="1">
      <c r="A11" s="73"/>
      <c r="B11" s="73"/>
      <c r="C11" s="73"/>
      <c r="D11" s="73"/>
      <c r="E11" s="73"/>
      <c r="F11" s="70" t="s">
        <v>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4">
        <f>SUM(AJ14:AT15)</f>
        <v>3.109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6"/>
      <c r="AU11" s="77">
        <f>AU14+AU15</f>
        <v>1.8499999999999999</v>
      </c>
      <c r="AV11" s="77"/>
      <c r="AW11" s="77"/>
      <c r="AX11" s="77"/>
      <c r="AY11" s="77"/>
      <c r="AZ11" s="77"/>
      <c r="BA11" s="77"/>
      <c r="BB11" s="77"/>
      <c r="BC11" s="77">
        <f>BC14+BC15</f>
        <v>0</v>
      </c>
      <c r="BD11" s="77"/>
      <c r="BE11" s="77"/>
      <c r="BF11" s="77"/>
      <c r="BG11" s="77"/>
      <c r="BH11" s="77"/>
      <c r="BI11" s="77"/>
      <c r="BJ11" s="77"/>
      <c r="BK11" s="77">
        <f>BK14+BK15</f>
        <v>0</v>
      </c>
      <c r="BL11" s="77"/>
      <c r="BM11" s="77"/>
      <c r="BN11" s="77"/>
      <c r="BO11" s="77"/>
      <c r="BP11" s="77"/>
      <c r="BQ11" s="77"/>
      <c r="BR11" s="77"/>
      <c r="BS11" s="77">
        <f>BS14+BS15</f>
        <v>0</v>
      </c>
      <c r="BT11" s="77"/>
      <c r="BU11" s="77"/>
      <c r="BV11" s="77"/>
      <c r="BW11" s="77"/>
      <c r="BX11" s="77"/>
      <c r="BY11" s="77"/>
      <c r="BZ11" s="77"/>
      <c r="CA11" s="77">
        <f>CA14+CA15</f>
        <v>0</v>
      </c>
      <c r="CB11" s="77"/>
      <c r="CC11" s="77"/>
      <c r="CD11" s="77"/>
      <c r="CE11" s="77"/>
      <c r="CF11" s="77"/>
      <c r="CG11" s="77"/>
      <c r="CH11" s="77"/>
      <c r="CI11" s="77">
        <f>CI14+CI15</f>
        <v>0</v>
      </c>
      <c r="CJ11" s="77"/>
      <c r="CK11" s="77"/>
      <c r="CL11" s="77"/>
      <c r="CM11" s="77"/>
      <c r="CN11" s="77"/>
      <c r="CO11" s="77"/>
      <c r="CP11" s="77"/>
      <c r="CQ11" s="77">
        <f>CQ14+CQ15</f>
        <v>0.92499999999999993</v>
      </c>
      <c r="CR11" s="77"/>
      <c r="CS11" s="77"/>
      <c r="CT11" s="77"/>
      <c r="CU11" s="77"/>
      <c r="CV11" s="77"/>
      <c r="CW11" s="77"/>
      <c r="CX11" s="77"/>
      <c r="CY11" s="77">
        <f>CY14+CY15</f>
        <v>0</v>
      </c>
      <c r="CZ11" s="77"/>
      <c r="DA11" s="77"/>
      <c r="DB11" s="77"/>
      <c r="DC11" s="77"/>
      <c r="DD11" s="77"/>
      <c r="DE11" s="77"/>
      <c r="DF11" s="77"/>
      <c r="DG11" s="77">
        <f>DG14+DG15</f>
        <v>0.92499999999999993</v>
      </c>
      <c r="DH11" s="77"/>
      <c r="DI11" s="77"/>
      <c r="DJ11" s="77"/>
      <c r="DK11" s="77"/>
      <c r="DL11" s="77"/>
      <c r="DM11" s="77"/>
      <c r="DN11" s="77"/>
      <c r="DO11" s="77">
        <f>DO14+DO15</f>
        <v>0</v>
      </c>
      <c r="DP11" s="77"/>
      <c r="DQ11" s="77"/>
      <c r="DR11" s="77"/>
      <c r="DS11" s="77"/>
      <c r="DT11" s="77"/>
      <c r="DU11" s="77"/>
      <c r="DV11" s="77"/>
      <c r="DW11" s="77">
        <f>DW14+DW15</f>
        <v>0</v>
      </c>
      <c r="DX11" s="70"/>
      <c r="DY11" s="70"/>
      <c r="DZ11" s="70"/>
      <c r="EA11" s="70"/>
      <c r="EB11" s="70"/>
      <c r="EC11" s="70"/>
      <c r="ED11" s="70"/>
      <c r="EE11" s="70"/>
      <c r="EF11" s="77">
        <f>EF14+EF15</f>
        <v>0</v>
      </c>
      <c r="EG11" s="70"/>
      <c r="EH11" s="70"/>
      <c r="EI11" s="70"/>
      <c r="EJ11" s="70"/>
      <c r="EK11" s="70"/>
      <c r="EL11" s="70"/>
      <c r="EM11" s="70"/>
      <c r="EN11" s="70"/>
      <c r="EO11" s="77">
        <f>EO14+EO15</f>
        <v>0</v>
      </c>
      <c r="EP11" s="70"/>
      <c r="EQ11" s="70"/>
      <c r="ER11" s="70"/>
      <c r="ES11" s="70"/>
      <c r="ET11" s="70"/>
      <c r="EU11" s="70"/>
      <c r="EV11" s="70"/>
      <c r="EW11" s="70"/>
      <c r="EX11" s="77">
        <f>EX14+EX15</f>
        <v>0</v>
      </c>
      <c r="EY11" s="70"/>
      <c r="EZ11" s="70"/>
      <c r="FA11" s="70"/>
      <c r="FB11" s="70"/>
      <c r="FC11" s="70"/>
      <c r="FD11" s="70"/>
      <c r="FE11" s="70"/>
      <c r="FF11" s="70"/>
      <c r="FG11" s="77">
        <f>FG14+FG15</f>
        <v>1.8499999999999999</v>
      </c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7">
        <f>FR14+FR15</f>
        <v>-1.8499999999999999</v>
      </c>
      <c r="FS11" s="70"/>
      <c r="FT11" s="70"/>
      <c r="FU11" s="70"/>
      <c r="FV11" s="70"/>
      <c r="FW11" s="70"/>
      <c r="FX11" s="70"/>
      <c r="FY11" s="70"/>
      <c r="FZ11" s="70"/>
      <c r="GA11" s="70"/>
      <c r="GB11" s="70">
        <v>100</v>
      </c>
      <c r="GC11" s="70"/>
      <c r="GD11" s="70"/>
      <c r="GE11" s="70"/>
      <c r="GF11" s="70"/>
      <c r="GG11" s="70"/>
      <c r="GH11" s="70" t="s">
        <v>238</v>
      </c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 t="s">
        <v>238</v>
      </c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9" customFormat="1" ht="27.6" customHeight="1">
      <c r="A12" s="73" t="s">
        <v>9</v>
      </c>
      <c r="B12" s="73"/>
      <c r="C12" s="73"/>
      <c r="D12" s="73"/>
      <c r="E12" s="73"/>
      <c r="F12" s="69" t="s">
        <v>10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9">
        <v>3.109</v>
      </c>
      <c r="AK12" s="80"/>
      <c r="AL12" s="80"/>
      <c r="AM12" s="80"/>
      <c r="AN12" s="80"/>
      <c r="AO12" s="80"/>
      <c r="AP12" s="80"/>
      <c r="AQ12" s="80"/>
      <c r="AR12" s="80"/>
      <c r="AS12" s="80"/>
      <c r="AT12" s="81"/>
      <c r="AU12" s="77">
        <v>1.85</v>
      </c>
      <c r="AV12" s="77"/>
      <c r="AW12" s="77"/>
      <c r="AX12" s="77"/>
      <c r="AY12" s="77"/>
      <c r="AZ12" s="77"/>
      <c r="BA12" s="77"/>
      <c r="BB12" s="77"/>
      <c r="BC12" s="77">
        <v>0</v>
      </c>
      <c r="BD12" s="77"/>
      <c r="BE12" s="77"/>
      <c r="BF12" s="77"/>
      <c r="BG12" s="77"/>
      <c r="BH12" s="77"/>
      <c r="BI12" s="77"/>
      <c r="BJ12" s="77"/>
      <c r="BK12" s="77">
        <v>0</v>
      </c>
      <c r="BL12" s="77"/>
      <c r="BM12" s="77"/>
      <c r="BN12" s="77"/>
      <c r="BO12" s="77"/>
      <c r="BP12" s="77"/>
      <c r="BQ12" s="77"/>
      <c r="BR12" s="77"/>
      <c r="BS12" s="77">
        <v>0</v>
      </c>
      <c r="BT12" s="77"/>
      <c r="BU12" s="77"/>
      <c r="BV12" s="77"/>
      <c r="BW12" s="77"/>
      <c r="BX12" s="77"/>
      <c r="BY12" s="77"/>
      <c r="BZ12" s="77"/>
      <c r="CA12" s="77">
        <v>0</v>
      </c>
      <c r="CB12" s="77"/>
      <c r="CC12" s="77"/>
      <c r="CD12" s="77"/>
      <c r="CE12" s="77"/>
      <c r="CF12" s="77"/>
      <c r="CG12" s="77"/>
      <c r="CH12" s="77"/>
      <c r="CI12" s="77">
        <v>0</v>
      </c>
      <c r="CJ12" s="77"/>
      <c r="CK12" s="77"/>
      <c r="CL12" s="77"/>
      <c r="CM12" s="77"/>
      <c r="CN12" s="77"/>
      <c r="CO12" s="77"/>
      <c r="CP12" s="77"/>
      <c r="CQ12" s="77">
        <v>0.92500000000000004</v>
      </c>
      <c r="CR12" s="77"/>
      <c r="CS12" s="77"/>
      <c r="CT12" s="77"/>
      <c r="CU12" s="77"/>
      <c r="CV12" s="77"/>
      <c r="CW12" s="77"/>
      <c r="CX12" s="77"/>
      <c r="CY12" s="77">
        <v>0</v>
      </c>
      <c r="CZ12" s="77"/>
      <c r="DA12" s="77"/>
      <c r="DB12" s="77"/>
      <c r="DC12" s="77"/>
      <c r="DD12" s="77"/>
      <c r="DE12" s="77"/>
      <c r="DF12" s="77"/>
      <c r="DG12" s="77">
        <v>0.92500000000000004</v>
      </c>
      <c r="DH12" s="77"/>
      <c r="DI12" s="77"/>
      <c r="DJ12" s="77"/>
      <c r="DK12" s="77"/>
      <c r="DL12" s="77"/>
      <c r="DM12" s="77"/>
      <c r="DN12" s="77"/>
      <c r="DO12" s="77">
        <v>0</v>
      </c>
      <c r="DP12" s="77"/>
      <c r="DQ12" s="77"/>
      <c r="DR12" s="77"/>
      <c r="DS12" s="77"/>
      <c r="DT12" s="77"/>
      <c r="DU12" s="77"/>
      <c r="DV12" s="77"/>
      <c r="DW12" s="77">
        <v>0</v>
      </c>
      <c r="DX12" s="77"/>
      <c r="DY12" s="77"/>
      <c r="DZ12" s="77"/>
      <c r="EA12" s="77"/>
      <c r="EB12" s="77"/>
      <c r="EC12" s="77"/>
      <c r="ED12" s="77"/>
      <c r="EE12" s="77"/>
      <c r="EF12" s="77">
        <v>0</v>
      </c>
      <c r="EG12" s="77"/>
      <c r="EH12" s="77"/>
      <c r="EI12" s="77"/>
      <c r="EJ12" s="77"/>
      <c r="EK12" s="77"/>
      <c r="EL12" s="77"/>
      <c r="EM12" s="77"/>
      <c r="EN12" s="77"/>
      <c r="EO12" s="77">
        <v>0</v>
      </c>
      <c r="EP12" s="77"/>
      <c r="EQ12" s="77"/>
      <c r="ER12" s="77"/>
      <c r="ES12" s="77"/>
      <c r="ET12" s="77"/>
      <c r="EU12" s="77"/>
      <c r="EV12" s="77"/>
      <c r="EW12" s="77"/>
      <c r="EX12" s="77">
        <v>0</v>
      </c>
      <c r="EY12" s="77"/>
      <c r="EZ12" s="77"/>
      <c r="FA12" s="77"/>
      <c r="FB12" s="77"/>
      <c r="FC12" s="77"/>
      <c r="FD12" s="77"/>
      <c r="FE12" s="77"/>
      <c r="FF12" s="77"/>
      <c r="FG12" s="77">
        <v>1.85</v>
      </c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>
        <f>FR11</f>
        <v>-1.8499999999999999</v>
      </c>
      <c r="FS12" s="77"/>
      <c r="FT12" s="77"/>
      <c r="FU12" s="77"/>
      <c r="FV12" s="77"/>
      <c r="FW12" s="77"/>
      <c r="FX12" s="77"/>
      <c r="FY12" s="77"/>
      <c r="FZ12" s="77"/>
      <c r="GA12" s="77"/>
      <c r="GB12" s="70">
        <v>100</v>
      </c>
      <c r="GC12" s="70"/>
      <c r="GD12" s="70"/>
      <c r="GE12" s="70"/>
      <c r="GF12" s="70"/>
      <c r="GG12" s="70"/>
      <c r="GH12" s="70" t="s">
        <v>238</v>
      </c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 t="s">
        <v>238</v>
      </c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9" customFormat="1" ht="22.5" customHeight="1">
      <c r="A13" s="73" t="s">
        <v>11</v>
      </c>
      <c r="B13" s="73"/>
      <c r="C13" s="73"/>
      <c r="D13" s="73"/>
      <c r="E13" s="73"/>
      <c r="F13" s="69" t="s">
        <v>12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9">
        <v>3.109</v>
      </c>
      <c r="AK13" s="80"/>
      <c r="AL13" s="80"/>
      <c r="AM13" s="80"/>
      <c r="AN13" s="80"/>
      <c r="AO13" s="80"/>
      <c r="AP13" s="80"/>
      <c r="AQ13" s="80"/>
      <c r="AR13" s="80"/>
      <c r="AS13" s="80"/>
      <c r="AT13" s="81"/>
      <c r="AU13" s="77">
        <v>1.85</v>
      </c>
      <c r="AV13" s="77"/>
      <c r="AW13" s="77"/>
      <c r="AX13" s="77"/>
      <c r="AY13" s="77"/>
      <c r="AZ13" s="77"/>
      <c r="BA13" s="77"/>
      <c r="BB13" s="77"/>
      <c r="BC13" s="77">
        <v>0</v>
      </c>
      <c r="BD13" s="77"/>
      <c r="BE13" s="77"/>
      <c r="BF13" s="77"/>
      <c r="BG13" s="77"/>
      <c r="BH13" s="77"/>
      <c r="BI13" s="77"/>
      <c r="BJ13" s="77"/>
      <c r="BK13" s="77">
        <v>0</v>
      </c>
      <c r="BL13" s="77"/>
      <c r="BM13" s="77"/>
      <c r="BN13" s="77"/>
      <c r="BO13" s="77"/>
      <c r="BP13" s="77"/>
      <c r="BQ13" s="77"/>
      <c r="BR13" s="77"/>
      <c r="BS13" s="77">
        <v>0</v>
      </c>
      <c r="BT13" s="77"/>
      <c r="BU13" s="77"/>
      <c r="BV13" s="77"/>
      <c r="BW13" s="77"/>
      <c r="BX13" s="77"/>
      <c r="BY13" s="77"/>
      <c r="BZ13" s="77"/>
      <c r="CA13" s="77">
        <v>0</v>
      </c>
      <c r="CB13" s="77"/>
      <c r="CC13" s="77"/>
      <c r="CD13" s="77"/>
      <c r="CE13" s="77"/>
      <c r="CF13" s="77"/>
      <c r="CG13" s="77"/>
      <c r="CH13" s="77"/>
      <c r="CI13" s="77">
        <v>0</v>
      </c>
      <c r="CJ13" s="77"/>
      <c r="CK13" s="77"/>
      <c r="CL13" s="77"/>
      <c r="CM13" s="77"/>
      <c r="CN13" s="77"/>
      <c r="CO13" s="77"/>
      <c r="CP13" s="77"/>
      <c r="CQ13" s="77">
        <v>0.92500000000000004</v>
      </c>
      <c r="CR13" s="77"/>
      <c r="CS13" s="77"/>
      <c r="CT13" s="77"/>
      <c r="CU13" s="77"/>
      <c r="CV13" s="77"/>
      <c r="CW13" s="77"/>
      <c r="CX13" s="77"/>
      <c r="CY13" s="77">
        <v>0</v>
      </c>
      <c r="CZ13" s="77"/>
      <c r="DA13" s="77"/>
      <c r="DB13" s="77"/>
      <c r="DC13" s="77"/>
      <c r="DD13" s="77"/>
      <c r="DE13" s="77"/>
      <c r="DF13" s="77"/>
      <c r="DG13" s="77">
        <v>0.92500000000000004</v>
      </c>
      <c r="DH13" s="77"/>
      <c r="DI13" s="77"/>
      <c r="DJ13" s="77"/>
      <c r="DK13" s="77"/>
      <c r="DL13" s="77"/>
      <c r="DM13" s="77"/>
      <c r="DN13" s="77"/>
      <c r="DO13" s="77">
        <v>0</v>
      </c>
      <c r="DP13" s="77"/>
      <c r="DQ13" s="77"/>
      <c r="DR13" s="77"/>
      <c r="DS13" s="77"/>
      <c r="DT13" s="77"/>
      <c r="DU13" s="77"/>
      <c r="DV13" s="77"/>
      <c r="DW13" s="77">
        <v>0</v>
      </c>
      <c r="DX13" s="77"/>
      <c r="DY13" s="77"/>
      <c r="DZ13" s="77"/>
      <c r="EA13" s="77"/>
      <c r="EB13" s="77"/>
      <c r="EC13" s="77"/>
      <c r="ED13" s="77"/>
      <c r="EE13" s="77"/>
      <c r="EF13" s="77">
        <v>0</v>
      </c>
      <c r="EG13" s="77"/>
      <c r="EH13" s="77"/>
      <c r="EI13" s="77"/>
      <c r="EJ13" s="77"/>
      <c r="EK13" s="77"/>
      <c r="EL13" s="77"/>
      <c r="EM13" s="77"/>
      <c r="EN13" s="77"/>
      <c r="EO13" s="77">
        <v>0</v>
      </c>
      <c r="EP13" s="77"/>
      <c r="EQ13" s="77"/>
      <c r="ER13" s="77"/>
      <c r="ES13" s="77"/>
      <c r="ET13" s="77"/>
      <c r="EU13" s="77"/>
      <c r="EV13" s="77"/>
      <c r="EW13" s="77"/>
      <c r="EX13" s="77">
        <v>0</v>
      </c>
      <c r="EY13" s="77"/>
      <c r="EZ13" s="77"/>
      <c r="FA13" s="77"/>
      <c r="FB13" s="77"/>
      <c r="FC13" s="77"/>
      <c r="FD13" s="77"/>
      <c r="FE13" s="77"/>
      <c r="FF13" s="77"/>
      <c r="FG13" s="77">
        <v>1.85</v>
      </c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>
        <f>FR11</f>
        <v>-1.8499999999999999</v>
      </c>
      <c r="FS13" s="77"/>
      <c r="FT13" s="77"/>
      <c r="FU13" s="77"/>
      <c r="FV13" s="77"/>
      <c r="FW13" s="77"/>
      <c r="FX13" s="77"/>
      <c r="FY13" s="77"/>
      <c r="FZ13" s="77"/>
      <c r="GA13" s="77"/>
      <c r="GB13" s="70">
        <v>100</v>
      </c>
      <c r="GC13" s="70"/>
      <c r="GD13" s="70"/>
      <c r="GE13" s="70"/>
      <c r="GF13" s="70"/>
      <c r="GG13" s="70"/>
      <c r="GH13" s="70" t="s">
        <v>238</v>
      </c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 t="s">
        <v>238</v>
      </c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0" customFormat="1" ht="45" customHeight="1">
      <c r="A14" s="89" t="s">
        <v>141</v>
      </c>
      <c r="B14" s="89"/>
      <c r="C14" s="89"/>
      <c r="D14" s="89"/>
      <c r="E14" s="89"/>
      <c r="F14" s="90" t="s">
        <v>226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1">
        <v>1.869</v>
      </c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86">
        <v>1.1499999999999999</v>
      </c>
      <c r="AV14" s="86"/>
      <c r="AW14" s="86"/>
      <c r="AX14" s="86"/>
      <c r="AY14" s="86"/>
      <c r="AZ14" s="86"/>
      <c r="BA14" s="86"/>
      <c r="BB14" s="86"/>
      <c r="BC14" s="86">
        <v>0</v>
      </c>
      <c r="BD14" s="86"/>
      <c r="BE14" s="86"/>
      <c r="BF14" s="86"/>
      <c r="BG14" s="86"/>
      <c r="BH14" s="86"/>
      <c r="BI14" s="86"/>
      <c r="BJ14" s="86"/>
      <c r="BK14" s="86">
        <v>0</v>
      </c>
      <c r="BL14" s="86"/>
      <c r="BM14" s="86"/>
      <c r="BN14" s="86"/>
      <c r="BO14" s="86"/>
      <c r="BP14" s="86"/>
      <c r="BQ14" s="86"/>
      <c r="BR14" s="86"/>
      <c r="BS14" s="87">
        <v>0</v>
      </c>
      <c r="BT14" s="87"/>
      <c r="BU14" s="87"/>
      <c r="BV14" s="87"/>
      <c r="BW14" s="87"/>
      <c r="BX14" s="87"/>
      <c r="BY14" s="87"/>
      <c r="BZ14" s="87"/>
      <c r="CA14" s="86">
        <v>0</v>
      </c>
      <c r="CB14" s="86"/>
      <c r="CC14" s="86"/>
      <c r="CD14" s="86"/>
      <c r="CE14" s="86"/>
      <c r="CF14" s="86"/>
      <c r="CG14" s="86"/>
      <c r="CH14" s="86"/>
      <c r="CI14" s="86">
        <v>0</v>
      </c>
      <c r="CJ14" s="86"/>
      <c r="CK14" s="86"/>
      <c r="CL14" s="86"/>
      <c r="CM14" s="86"/>
      <c r="CN14" s="86"/>
      <c r="CO14" s="86"/>
      <c r="CP14" s="86"/>
      <c r="CQ14" s="86">
        <f>AU14/2</f>
        <v>0.57499999999999996</v>
      </c>
      <c r="CR14" s="86"/>
      <c r="CS14" s="86"/>
      <c r="CT14" s="86"/>
      <c r="CU14" s="86"/>
      <c r="CV14" s="86"/>
      <c r="CW14" s="86"/>
      <c r="CX14" s="86"/>
      <c r="CY14" s="87">
        <v>0</v>
      </c>
      <c r="CZ14" s="87"/>
      <c r="DA14" s="87"/>
      <c r="DB14" s="87"/>
      <c r="DC14" s="87"/>
      <c r="DD14" s="87"/>
      <c r="DE14" s="87"/>
      <c r="DF14" s="87"/>
      <c r="DG14" s="86">
        <f>CQ14</f>
        <v>0.57499999999999996</v>
      </c>
      <c r="DH14" s="86"/>
      <c r="DI14" s="86"/>
      <c r="DJ14" s="86"/>
      <c r="DK14" s="86"/>
      <c r="DL14" s="86"/>
      <c r="DM14" s="86"/>
      <c r="DN14" s="86"/>
      <c r="DO14" s="87">
        <v>0</v>
      </c>
      <c r="DP14" s="87"/>
      <c r="DQ14" s="87"/>
      <c r="DR14" s="87"/>
      <c r="DS14" s="87"/>
      <c r="DT14" s="87"/>
      <c r="DU14" s="87"/>
      <c r="DV14" s="87"/>
      <c r="DW14" s="86">
        <v>0</v>
      </c>
      <c r="DX14" s="86"/>
      <c r="DY14" s="86"/>
      <c r="DZ14" s="86"/>
      <c r="EA14" s="86"/>
      <c r="EB14" s="86"/>
      <c r="EC14" s="86"/>
      <c r="ED14" s="86"/>
      <c r="EE14" s="86"/>
      <c r="EF14" s="86">
        <v>0</v>
      </c>
      <c r="EG14" s="86"/>
      <c r="EH14" s="86"/>
      <c r="EI14" s="86"/>
      <c r="EJ14" s="86"/>
      <c r="EK14" s="86"/>
      <c r="EL14" s="86"/>
      <c r="EM14" s="86"/>
      <c r="EN14" s="86"/>
      <c r="EO14" s="86">
        <v>0</v>
      </c>
      <c r="EP14" s="86"/>
      <c r="EQ14" s="86"/>
      <c r="ER14" s="86"/>
      <c r="ES14" s="86"/>
      <c r="ET14" s="86"/>
      <c r="EU14" s="86"/>
      <c r="EV14" s="86"/>
      <c r="EW14" s="86"/>
      <c r="EX14" s="86">
        <v>0</v>
      </c>
      <c r="EY14" s="86"/>
      <c r="EZ14" s="86"/>
      <c r="FA14" s="86"/>
      <c r="FB14" s="86"/>
      <c r="FC14" s="86"/>
      <c r="FD14" s="86"/>
      <c r="FE14" s="86"/>
      <c r="FF14" s="86"/>
      <c r="FG14" s="86">
        <f>AU14-BC14</f>
        <v>1.1499999999999999</v>
      </c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2">
        <f>DW14-FG14</f>
        <v>-1.1499999999999999</v>
      </c>
      <c r="FS14" s="83"/>
      <c r="FT14" s="83"/>
      <c r="FU14" s="83"/>
      <c r="FV14" s="83"/>
      <c r="FW14" s="83"/>
      <c r="FX14" s="83"/>
      <c r="FY14" s="83"/>
      <c r="FZ14" s="83"/>
      <c r="GA14" s="83"/>
      <c r="GB14" s="83">
        <v>100</v>
      </c>
      <c r="GC14" s="83"/>
      <c r="GD14" s="83"/>
      <c r="GE14" s="83"/>
      <c r="GF14" s="83"/>
      <c r="GG14" s="83"/>
      <c r="GH14" s="83" t="s">
        <v>238</v>
      </c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 t="s">
        <v>238</v>
      </c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4" t="s">
        <v>250</v>
      </c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0" customFormat="1" ht="42" customHeight="1">
      <c r="A15" s="89" t="s">
        <v>241</v>
      </c>
      <c r="B15" s="89"/>
      <c r="C15" s="89"/>
      <c r="D15" s="89"/>
      <c r="E15" s="89"/>
      <c r="F15" s="90" t="s">
        <v>48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2">
        <v>1.24</v>
      </c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86">
        <v>0.7</v>
      </c>
      <c r="AV15" s="86"/>
      <c r="AW15" s="86"/>
      <c r="AX15" s="86"/>
      <c r="AY15" s="86"/>
      <c r="AZ15" s="86"/>
      <c r="BA15" s="86"/>
      <c r="BB15" s="86"/>
      <c r="BC15" s="86">
        <v>0</v>
      </c>
      <c r="BD15" s="86"/>
      <c r="BE15" s="86"/>
      <c r="BF15" s="86"/>
      <c r="BG15" s="86"/>
      <c r="BH15" s="86"/>
      <c r="BI15" s="86"/>
      <c r="BJ15" s="86"/>
      <c r="BK15" s="86">
        <v>0</v>
      </c>
      <c r="BL15" s="86"/>
      <c r="BM15" s="86"/>
      <c r="BN15" s="86"/>
      <c r="BO15" s="86"/>
      <c r="BP15" s="86"/>
      <c r="BQ15" s="86"/>
      <c r="BR15" s="86"/>
      <c r="BS15" s="87">
        <v>0</v>
      </c>
      <c r="BT15" s="87"/>
      <c r="BU15" s="87"/>
      <c r="BV15" s="87"/>
      <c r="BW15" s="87"/>
      <c r="BX15" s="87"/>
      <c r="BY15" s="87"/>
      <c r="BZ15" s="87"/>
      <c r="CA15" s="86">
        <v>0</v>
      </c>
      <c r="CB15" s="86"/>
      <c r="CC15" s="86"/>
      <c r="CD15" s="86"/>
      <c r="CE15" s="86"/>
      <c r="CF15" s="86"/>
      <c r="CG15" s="86"/>
      <c r="CH15" s="86"/>
      <c r="CI15" s="86">
        <v>0</v>
      </c>
      <c r="CJ15" s="86"/>
      <c r="CK15" s="86"/>
      <c r="CL15" s="86"/>
      <c r="CM15" s="86"/>
      <c r="CN15" s="86"/>
      <c r="CO15" s="86"/>
      <c r="CP15" s="86"/>
      <c r="CQ15" s="86">
        <f>AU15/2</f>
        <v>0.35</v>
      </c>
      <c r="CR15" s="86"/>
      <c r="CS15" s="86"/>
      <c r="CT15" s="86"/>
      <c r="CU15" s="86"/>
      <c r="CV15" s="86"/>
      <c r="CW15" s="86"/>
      <c r="CX15" s="86"/>
      <c r="CY15" s="87">
        <v>0</v>
      </c>
      <c r="CZ15" s="87"/>
      <c r="DA15" s="87"/>
      <c r="DB15" s="87"/>
      <c r="DC15" s="87"/>
      <c r="DD15" s="87"/>
      <c r="DE15" s="87"/>
      <c r="DF15" s="87"/>
      <c r="DG15" s="86">
        <f>CQ15</f>
        <v>0.35</v>
      </c>
      <c r="DH15" s="88"/>
      <c r="DI15" s="88"/>
      <c r="DJ15" s="88"/>
      <c r="DK15" s="88"/>
      <c r="DL15" s="88"/>
      <c r="DM15" s="88"/>
      <c r="DN15" s="88"/>
      <c r="DO15" s="93">
        <v>0</v>
      </c>
      <c r="DP15" s="93"/>
      <c r="DQ15" s="93"/>
      <c r="DR15" s="93"/>
      <c r="DS15" s="93"/>
      <c r="DT15" s="93"/>
      <c r="DU15" s="93"/>
      <c r="DV15" s="93"/>
      <c r="DW15" s="86">
        <v>0</v>
      </c>
      <c r="DX15" s="86"/>
      <c r="DY15" s="86"/>
      <c r="DZ15" s="86"/>
      <c r="EA15" s="86"/>
      <c r="EB15" s="86"/>
      <c r="EC15" s="86"/>
      <c r="ED15" s="86"/>
      <c r="EE15" s="86"/>
      <c r="EF15" s="86">
        <v>0</v>
      </c>
      <c r="EG15" s="86"/>
      <c r="EH15" s="86"/>
      <c r="EI15" s="86"/>
      <c r="EJ15" s="86"/>
      <c r="EK15" s="86"/>
      <c r="EL15" s="86"/>
      <c r="EM15" s="86"/>
      <c r="EN15" s="86"/>
      <c r="EO15" s="86">
        <v>0</v>
      </c>
      <c r="EP15" s="86"/>
      <c r="EQ15" s="86"/>
      <c r="ER15" s="86"/>
      <c r="ES15" s="86"/>
      <c r="ET15" s="86"/>
      <c r="EU15" s="86"/>
      <c r="EV15" s="86"/>
      <c r="EW15" s="86"/>
      <c r="EX15" s="86">
        <v>0</v>
      </c>
      <c r="EY15" s="86"/>
      <c r="EZ15" s="86"/>
      <c r="FA15" s="86"/>
      <c r="FB15" s="86"/>
      <c r="FC15" s="86"/>
      <c r="FD15" s="86"/>
      <c r="FE15" s="86"/>
      <c r="FF15" s="86"/>
      <c r="FG15" s="86">
        <f>AU15-BC15</f>
        <v>0.7</v>
      </c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2">
        <f>DW15-FG15</f>
        <v>-0.7</v>
      </c>
      <c r="FS15" s="83"/>
      <c r="FT15" s="83"/>
      <c r="FU15" s="83"/>
      <c r="FV15" s="83"/>
      <c r="FW15" s="83"/>
      <c r="FX15" s="83"/>
      <c r="FY15" s="83"/>
      <c r="FZ15" s="83"/>
      <c r="GA15" s="83"/>
      <c r="GB15" s="83">
        <v>100</v>
      </c>
      <c r="GC15" s="83"/>
      <c r="GD15" s="83"/>
      <c r="GE15" s="83"/>
      <c r="GF15" s="83"/>
      <c r="GG15" s="83"/>
      <c r="GH15" s="83" t="s">
        <v>238</v>
      </c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 t="s">
        <v>238</v>
      </c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4" t="s">
        <v>250</v>
      </c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9" customFormat="1" ht="22.5" customHeight="1">
      <c r="A16" s="73" t="s">
        <v>16</v>
      </c>
      <c r="B16" s="73"/>
      <c r="C16" s="73"/>
      <c r="D16" s="73"/>
      <c r="E16" s="73"/>
      <c r="F16" s="69" t="s">
        <v>17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0" customFormat="1">
      <c r="A17" s="89" t="s">
        <v>9</v>
      </c>
      <c r="B17" s="89"/>
      <c r="C17" s="89"/>
      <c r="D17" s="89"/>
      <c r="E17" s="89"/>
      <c r="F17" s="94" t="s">
        <v>13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0" customFormat="1" ht="14.65" customHeight="1">
      <c r="A18" s="89" t="s">
        <v>14</v>
      </c>
      <c r="B18" s="89"/>
      <c r="C18" s="89"/>
      <c r="D18" s="89"/>
      <c r="E18" s="89"/>
      <c r="F18" s="94" t="s">
        <v>15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0" customFormat="1" ht="10.5" customHeight="1">
      <c r="A19" s="89" t="s">
        <v>18</v>
      </c>
      <c r="B19" s="89"/>
      <c r="C19" s="89"/>
      <c r="D19" s="89"/>
      <c r="E19" s="89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9" customFormat="1" ht="22.5" customHeight="1">
      <c r="A20" s="73" t="s">
        <v>19</v>
      </c>
      <c r="B20" s="73"/>
      <c r="C20" s="73"/>
      <c r="D20" s="73"/>
      <c r="E20" s="73"/>
      <c r="F20" s="69" t="s">
        <v>124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0" customFormat="1">
      <c r="A21" s="89" t="s">
        <v>9</v>
      </c>
      <c r="B21" s="89"/>
      <c r="C21" s="89"/>
      <c r="D21" s="89"/>
      <c r="E21" s="89"/>
      <c r="F21" s="94" t="s">
        <v>13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0" customFormat="1" ht="14.65" customHeight="1">
      <c r="A22" s="89" t="s">
        <v>14</v>
      </c>
      <c r="B22" s="89"/>
      <c r="C22" s="89"/>
      <c r="D22" s="89"/>
      <c r="E22" s="89"/>
      <c r="F22" s="94" t="s">
        <v>15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0" customFormat="1" ht="10.5" customHeight="1">
      <c r="A23" s="89" t="s">
        <v>18</v>
      </c>
      <c r="B23" s="89"/>
      <c r="C23" s="89"/>
      <c r="D23" s="89"/>
      <c r="E23" s="89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9" customFormat="1" ht="33.75" customHeight="1">
      <c r="A24" s="73" t="s">
        <v>20</v>
      </c>
      <c r="B24" s="73"/>
      <c r="C24" s="73"/>
      <c r="D24" s="73"/>
      <c r="E24" s="73"/>
      <c r="F24" s="69" t="s">
        <v>21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10" customFormat="1">
      <c r="A25" s="89" t="s">
        <v>9</v>
      </c>
      <c r="B25" s="89"/>
      <c r="C25" s="89"/>
      <c r="D25" s="89"/>
      <c r="E25" s="89"/>
      <c r="F25" s="94" t="s">
        <v>13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0" customFormat="1">
      <c r="A26" s="89" t="s">
        <v>14</v>
      </c>
      <c r="B26" s="89"/>
      <c r="C26" s="89"/>
      <c r="D26" s="89"/>
      <c r="E26" s="89"/>
      <c r="F26" s="94" t="s">
        <v>15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0" customFormat="1" ht="14.65" customHeight="1">
      <c r="A27" s="89" t="s">
        <v>18</v>
      </c>
      <c r="B27" s="89"/>
      <c r="C27" s="89"/>
      <c r="D27" s="89"/>
      <c r="E27" s="89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9" customFormat="1" ht="10.5" customHeight="1">
      <c r="A28" s="73" t="s">
        <v>14</v>
      </c>
      <c r="B28" s="73"/>
      <c r="C28" s="73"/>
      <c r="D28" s="73"/>
      <c r="E28" s="73"/>
      <c r="F28" s="70" t="s">
        <v>22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9" customFormat="1" ht="22.5" customHeight="1">
      <c r="A29" s="73" t="s">
        <v>23</v>
      </c>
      <c r="B29" s="73"/>
      <c r="C29" s="73"/>
      <c r="D29" s="73"/>
      <c r="E29" s="73"/>
      <c r="F29" s="69" t="s">
        <v>12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0" customFormat="1">
      <c r="A30" s="89" t="s">
        <v>9</v>
      </c>
      <c r="B30" s="89"/>
      <c r="C30" s="89"/>
      <c r="D30" s="89"/>
      <c r="E30" s="89"/>
      <c r="F30" s="94" t="s">
        <v>13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0" customFormat="1">
      <c r="A31" s="89" t="s">
        <v>14</v>
      </c>
      <c r="B31" s="89"/>
      <c r="C31" s="89"/>
      <c r="D31" s="89"/>
      <c r="E31" s="89"/>
      <c r="F31" s="94" t="s">
        <v>15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0" customFormat="1">
      <c r="A32" s="89" t="s">
        <v>18</v>
      </c>
      <c r="B32" s="89"/>
      <c r="C32" s="89"/>
      <c r="D32" s="89"/>
      <c r="E32" s="89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9" customFormat="1">
      <c r="A33" s="73" t="s">
        <v>24</v>
      </c>
      <c r="B33" s="73"/>
      <c r="C33" s="73"/>
      <c r="D33" s="73"/>
      <c r="E33" s="73"/>
      <c r="F33" s="70" t="s">
        <v>25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0" customFormat="1">
      <c r="A34" s="89" t="s">
        <v>9</v>
      </c>
      <c r="B34" s="89"/>
      <c r="C34" s="89"/>
      <c r="D34" s="89"/>
      <c r="E34" s="89"/>
      <c r="F34" s="94" t="s">
        <v>13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0" customFormat="1">
      <c r="A35" s="89"/>
      <c r="B35" s="89"/>
      <c r="C35" s="89"/>
      <c r="D35" s="89"/>
      <c r="E35" s="89"/>
      <c r="F35" s="94" t="s">
        <v>26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0" customFormat="1">
      <c r="A36" s="89" t="s">
        <v>14</v>
      </c>
      <c r="B36" s="89"/>
      <c r="C36" s="89"/>
      <c r="D36" s="89"/>
      <c r="E36" s="89"/>
      <c r="F36" s="94" t="s">
        <v>15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0" customFormat="1">
      <c r="A37" s="89"/>
      <c r="B37" s="89"/>
      <c r="C37" s="89"/>
      <c r="D37" s="89"/>
      <c r="E37" s="89"/>
      <c r="F37" s="94" t="s">
        <v>26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0" customFormat="1" ht="14.65" customHeight="1">
      <c r="A38" s="89" t="s">
        <v>18</v>
      </c>
      <c r="B38" s="89"/>
      <c r="C38" s="89"/>
      <c r="D38" s="89"/>
      <c r="E38" s="89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9" customFormat="1" ht="12.75" customHeight="1">
      <c r="A39" s="97" t="s">
        <v>27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9" customFormat="1" ht="22.5" customHeight="1">
      <c r="A40" s="73"/>
      <c r="B40" s="73"/>
      <c r="C40" s="73"/>
      <c r="D40" s="73"/>
      <c r="E40" s="73"/>
      <c r="F40" s="69" t="s">
        <v>28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10" customFormat="1">
      <c r="A41" s="89" t="s">
        <v>9</v>
      </c>
      <c r="B41" s="89"/>
      <c r="C41" s="89"/>
      <c r="D41" s="89"/>
      <c r="E41" s="89"/>
      <c r="F41" s="94" t="s">
        <v>13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10" customFormat="1">
      <c r="A42" s="89" t="s">
        <v>14</v>
      </c>
      <c r="B42" s="89"/>
      <c r="C42" s="89"/>
      <c r="D42" s="89"/>
      <c r="E42" s="89"/>
      <c r="F42" s="94" t="s">
        <v>15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8" customFormat="1">
      <c r="A43" s="98" t="s">
        <v>18</v>
      </c>
      <c r="B43" s="98"/>
      <c r="C43" s="98"/>
      <c r="D43" s="98"/>
      <c r="E43" s="98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ht="15.75" customHeight="1"/>
    <row r="46" spans="1:256" ht="12.75" customHeight="1"/>
    <row r="47" spans="1:256" ht="6" customHeight="1"/>
  </sheetData>
  <sheetProtection selectLockedCells="1" selectUnlockedCells="1"/>
  <mergeCells count="804">
    <mergeCell ref="HF42:IB42"/>
    <mergeCell ref="A43:E43"/>
    <mergeCell ref="F43:AI43"/>
    <mergeCell ref="AJ43:AT43"/>
    <mergeCell ref="AU43:BB43"/>
    <mergeCell ref="BC43:BJ43"/>
    <mergeCell ref="BK43:BR43"/>
    <mergeCell ref="FG43:FQ43"/>
    <mergeCell ref="BS43:BZ43"/>
    <mergeCell ref="CA43:CH43"/>
    <mergeCell ref="CI43:CP43"/>
    <mergeCell ref="CQ43:CX43"/>
    <mergeCell ref="CY43:DF43"/>
    <mergeCell ref="DG43:DN43"/>
    <mergeCell ref="FR43:GA43"/>
    <mergeCell ref="GB43:GG43"/>
    <mergeCell ref="GH43:GS43"/>
    <mergeCell ref="GT43:HE43"/>
    <mergeCell ref="HF43:IB43"/>
    <mergeCell ref="DO43:DV43"/>
    <mergeCell ref="DW43:EE43"/>
    <mergeCell ref="EF43:EN43"/>
    <mergeCell ref="EO43:EW43"/>
    <mergeCell ref="EX43:FF43"/>
    <mergeCell ref="GT41:HE41"/>
    <mergeCell ref="HF41:IB41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GB42:GG42"/>
    <mergeCell ref="GH42:GS42"/>
    <mergeCell ref="GT42:HE42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A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FR15:GA15"/>
    <mergeCell ref="GB15:GG15"/>
    <mergeCell ref="GH15:GS15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GH14:GS14"/>
    <mergeCell ref="GT14:HE14"/>
    <mergeCell ref="HF14:IB14"/>
    <mergeCell ref="GH13:GS13"/>
    <mergeCell ref="GT13:HE13"/>
    <mergeCell ref="HF13:IB13"/>
    <mergeCell ref="GB12:GG12"/>
    <mergeCell ref="GH12:GS12"/>
    <mergeCell ref="GT12:HE12"/>
    <mergeCell ref="HF12:IB12"/>
    <mergeCell ref="FR13:GA13"/>
    <mergeCell ref="GB13:GG13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1:GA11"/>
    <mergeCell ref="GB11:GG11"/>
    <mergeCell ref="GH11:GS11"/>
    <mergeCell ref="GT11:HE11"/>
    <mergeCell ref="HF11:IB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CQ11:CX11"/>
    <mergeCell ref="CY11:DF11"/>
    <mergeCell ref="DG11:DN11"/>
    <mergeCell ref="DO11:DV11"/>
    <mergeCell ref="DW11:EE11"/>
    <mergeCell ref="EF11:EN11"/>
    <mergeCell ref="EO11:EW11"/>
    <mergeCell ref="EX11:FF11"/>
    <mergeCell ref="FG11:FQ11"/>
    <mergeCell ref="A11:E11"/>
    <mergeCell ref="F11:AI11"/>
    <mergeCell ref="AJ11:AT11"/>
    <mergeCell ref="AU11:BB11"/>
    <mergeCell ref="BC11:BJ11"/>
    <mergeCell ref="BK11:BR11"/>
    <mergeCell ref="BS11:BZ11"/>
    <mergeCell ref="CA11:CH11"/>
    <mergeCell ref="CI11:CP11"/>
    <mergeCell ref="FG8:FQ10"/>
    <mergeCell ref="FR8:HE8"/>
    <mergeCell ref="HF8:IB10"/>
    <mergeCell ref="AU9:BJ9"/>
    <mergeCell ref="BK9:BZ9"/>
    <mergeCell ref="CA9:CP9"/>
    <mergeCell ref="CQ9:DF9"/>
    <mergeCell ref="DG9:DV9"/>
    <mergeCell ref="FR9:GA10"/>
    <mergeCell ref="DG10:DN10"/>
    <mergeCell ref="GB9:GG10"/>
    <mergeCell ref="GH9:HE9"/>
    <mergeCell ref="AU10:BB10"/>
    <mergeCell ref="BC10:BJ10"/>
    <mergeCell ref="BK10:BR10"/>
    <mergeCell ref="BS10:BZ10"/>
    <mergeCell ref="CA10:CH10"/>
    <mergeCell ref="CI10:CP10"/>
    <mergeCell ref="CQ10:CX10"/>
    <mergeCell ref="CY10:DF10"/>
    <mergeCell ref="EX10:FF10"/>
    <mergeCell ref="GH10:GS10"/>
    <mergeCell ref="GT10:HE10"/>
    <mergeCell ref="A8:E10"/>
    <mergeCell ref="F8:AI10"/>
    <mergeCell ref="AJ8:AT10"/>
    <mergeCell ref="AU8:DV8"/>
    <mergeCell ref="DW8:EN9"/>
    <mergeCell ref="EO8:FF9"/>
    <mergeCell ref="DO10:DV10"/>
    <mergeCell ref="DW10:EE10"/>
    <mergeCell ref="EF10:EN10"/>
    <mergeCell ref="EO10:EW10"/>
    <mergeCell ref="GX1:IB1"/>
    <mergeCell ref="A4:GZ4"/>
    <mergeCell ref="A2:IB2"/>
    <mergeCell ref="HA4:IB4"/>
    <mergeCell ref="HA5:IB5"/>
    <mergeCell ref="GZ6:HA6"/>
    <mergeCell ref="HB6:HD6"/>
    <mergeCell ref="HE6:HF6"/>
    <mergeCell ref="HG6:HQ6"/>
    <mergeCell ref="HR6:HT6"/>
    <mergeCell ref="HU6:HW6"/>
    <mergeCell ref="A3:GZ3"/>
    <mergeCell ref="HA3:IB3"/>
  </mergeCells>
  <pageMargins left="0.78740157480314965" right="0.31496062992125984" top="0.78740157480314965" bottom="0.39370078740157483" header="0.19685039370078741" footer="0.51181102362204722"/>
  <pageSetup paperSize="8" scale="8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6"/>
  <sheetViews>
    <sheetView view="pageBreakPreview" topLeftCell="A7" zoomScale="87" zoomScaleNormal="100" zoomScaleSheetLayoutView="87" workbookViewId="0">
      <selection activeCell="IU1" sqref="IU1:VM1048576"/>
    </sheetView>
  </sheetViews>
  <sheetFormatPr defaultColWidth="0.85546875" defaultRowHeight="12.75"/>
  <cols>
    <col min="1" max="1" width="1.85546875" customWidth="1"/>
    <col min="2" max="2" width="1.85546875" style="2" customWidth="1"/>
    <col min="3" max="29" width="0.85546875" style="2"/>
    <col min="30" max="30" width="0.140625" style="2" customWidth="1"/>
    <col min="31" max="70" width="0.85546875" style="2"/>
    <col min="71" max="71" width="2.28515625" style="2" customWidth="1"/>
    <col min="72" max="75" width="0.85546875" style="2"/>
    <col min="76" max="76" width="1.5703125" style="2" customWidth="1"/>
    <col min="77" max="128" width="0.85546875" style="2"/>
    <col min="129" max="129" width="1.42578125" style="2" customWidth="1"/>
    <col min="130" max="223" width="0.85546875" style="2"/>
    <col min="224" max="224" width="2.5703125" style="2" customWidth="1"/>
    <col min="225" max="16384" width="0.85546875" style="2"/>
  </cols>
  <sheetData>
    <row r="1" spans="1:256" s="1" customFormat="1" ht="33" customHeight="1">
      <c r="HH1" s="103" t="s">
        <v>125</v>
      </c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</row>
    <row r="2" spans="1:256" s="18" customFormat="1" ht="23.25" customHeight="1">
      <c r="B2" s="57" t="s">
        <v>126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6.25" customHeight="1">
      <c r="A3" s="142" t="s">
        <v>251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04" t="s">
        <v>233</v>
      </c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</row>
    <row r="4" spans="1:256" s="17" customFormat="1" ht="16.5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141" t="s">
        <v>230</v>
      </c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</row>
    <row r="5" spans="1:256" s="17" customFormat="1" ht="12">
      <c r="HD5" s="20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</row>
    <row r="6" spans="1:256" s="17" customFormat="1" ht="12">
      <c r="HE6" s="60" t="s">
        <v>0</v>
      </c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</row>
    <row r="7" spans="1:256" s="17" customFormat="1" ht="12">
      <c r="HD7" s="61" t="s">
        <v>1</v>
      </c>
      <c r="HE7" s="61"/>
      <c r="HF7" s="62"/>
      <c r="HG7" s="62"/>
      <c r="HH7" s="62"/>
      <c r="HI7" s="63" t="s">
        <v>1</v>
      </c>
      <c r="HJ7" s="63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1">
        <v>20</v>
      </c>
      <c r="HW7" s="61"/>
      <c r="HX7" s="61"/>
      <c r="HY7" s="64"/>
      <c r="HZ7" s="64"/>
      <c r="IA7" s="64"/>
      <c r="IC7" s="21" t="s">
        <v>2</v>
      </c>
      <c r="IF7" s="21"/>
    </row>
    <row r="8" spans="1:256" s="17" customFormat="1" ht="12">
      <c r="IF8" s="22" t="s">
        <v>3</v>
      </c>
    </row>
    <row r="9" spans="1:256" ht="0.75" customHeight="1"/>
    <row r="10" spans="1:256" s="23" customFormat="1" ht="13.5" customHeight="1">
      <c r="B10" s="105" t="s">
        <v>4</v>
      </c>
      <c r="C10" s="105"/>
      <c r="D10" s="105"/>
      <c r="E10" s="105"/>
      <c r="F10" s="105"/>
      <c r="G10" s="106" t="s">
        <v>31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7" t="s">
        <v>127</v>
      </c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 t="s">
        <v>128</v>
      </c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 t="s">
        <v>129</v>
      </c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 t="s">
        <v>130</v>
      </c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8" t="s">
        <v>32</v>
      </c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3" customFormat="1" ht="13.5" customHeight="1">
      <c r="B11" s="105"/>
      <c r="C11" s="105"/>
      <c r="D11" s="105"/>
      <c r="E11" s="105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9" t="s">
        <v>33</v>
      </c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 t="s">
        <v>34</v>
      </c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 t="s">
        <v>35</v>
      </c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10" t="s">
        <v>36</v>
      </c>
      <c r="HZ11" s="110"/>
      <c r="IA11" s="110"/>
      <c r="IB11" s="110"/>
      <c r="IC11" s="110"/>
      <c r="ID11" s="110"/>
      <c r="IE11" s="110"/>
      <c r="IF11" s="110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72.75" customHeight="1">
      <c r="B12" s="111"/>
      <c r="C12" s="111"/>
      <c r="D12" s="111"/>
      <c r="E12" s="111"/>
      <c r="F12" s="111"/>
      <c r="G12" s="109" t="s">
        <v>8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2" t="s">
        <v>252</v>
      </c>
      <c r="AE12" s="112"/>
      <c r="AF12" s="112"/>
      <c r="AG12" s="112"/>
      <c r="AH12" s="112"/>
      <c r="AI12" s="112"/>
      <c r="AJ12" s="112"/>
      <c r="AK12" s="113" t="s">
        <v>44</v>
      </c>
      <c r="AL12" s="113"/>
      <c r="AM12" s="113"/>
      <c r="AN12" s="113"/>
      <c r="AO12" s="113"/>
      <c r="AP12" s="113" t="s">
        <v>45</v>
      </c>
      <c r="AQ12" s="113"/>
      <c r="AR12" s="113"/>
      <c r="AS12" s="113"/>
      <c r="AT12" s="113"/>
      <c r="AU12" s="112" t="s">
        <v>239</v>
      </c>
      <c r="AV12" s="112"/>
      <c r="AW12" s="112"/>
      <c r="AX12" s="112"/>
      <c r="AY12" s="112"/>
      <c r="AZ12" s="112"/>
      <c r="BA12" s="112"/>
      <c r="BB12" s="113" t="s">
        <v>46</v>
      </c>
      <c r="BC12" s="113"/>
      <c r="BD12" s="113"/>
      <c r="BE12" s="113"/>
      <c r="BF12" s="113"/>
      <c r="BG12" s="113"/>
      <c r="BH12" s="112" t="s">
        <v>253</v>
      </c>
      <c r="BI12" s="112"/>
      <c r="BJ12" s="112"/>
      <c r="BK12" s="112"/>
      <c r="BL12" s="112"/>
      <c r="BM12" s="112"/>
      <c r="BN12" s="112"/>
      <c r="BO12" s="113" t="s">
        <v>44</v>
      </c>
      <c r="BP12" s="113"/>
      <c r="BQ12" s="113"/>
      <c r="BR12" s="113"/>
      <c r="BS12" s="113"/>
      <c r="BT12" s="113" t="s">
        <v>45</v>
      </c>
      <c r="BU12" s="113"/>
      <c r="BV12" s="113"/>
      <c r="BW12" s="113"/>
      <c r="BX12" s="113"/>
      <c r="BY12" s="112" t="s">
        <v>239</v>
      </c>
      <c r="BZ12" s="112"/>
      <c r="CA12" s="112"/>
      <c r="CB12" s="112"/>
      <c r="CC12" s="112"/>
      <c r="CD12" s="112"/>
      <c r="CE12" s="112"/>
      <c r="CF12" s="113" t="s">
        <v>46</v>
      </c>
      <c r="CG12" s="113"/>
      <c r="CH12" s="113"/>
      <c r="CI12" s="113"/>
      <c r="CJ12" s="113"/>
      <c r="CK12" s="113"/>
      <c r="CL12" s="112" t="s">
        <v>253</v>
      </c>
      <c r="CM12" s="112"/>
      <c r="CN12" s="112"/>
      <c r="CO12" s="112"/>
      <c r="CP12" s="112"/>
      <c r="CQ12" s="112"/>
      <c r="CR12" s="112"/>
      <c r="CS12" s="113" t="s">
        <v>44</v>
      </c>
      <c r="CT12" s="113"/>
      <c r="CU12" s="113"/>
      <c r="CV12" s="113"/>
      <c r="CW12" s="113"/>
      <c r="CX12" s="113" t="s">
        <v>45</v>
      </c>
      <c r="CY12" s="113"/>
      <c r="CZ12" s="113"/>
      <c r="DA12" s="113"/>
      <c r="DB12" s="113"/>
      <c r="DC12" s="112" t="s">
        <v>239</v>
      </c>
      <c r="DD12" s="112"/>
      <c r="DE12" s="112"/>
      <c r="DF12" s="112"/>
      <c r="DG12" s="112"/>
      <c r="DH12" s="112"/>
      <c r="DI12" s="112"/>
      <c r="DJ12" s="113" t="s">
        <v>46</v>
      </c>
      <c r="DK12" s="113"/>
      <c r="DL12" s="113"/>
      <c r="DM12" s="113"/>
      <c r="DN12" s="113"/>
      <c r="DO12" s="113"/>
      <c r="DP12" s="112" t="s">
        <v>253</v>
      </c>
      <c r="DQ12" s="112"/>
      <c r="DR12" s="112"/>
      <c r="DS12" s="112"/>
      <c r="DT12" s="112"/>
      <c r="DU12" s="112"/>
      <c r="DV12" s="112"/>
      <c r="DW12" s="113" t="s">
        <v>44</v>
      </c>
      <c r="DX12" s="113"/>
      <c r="DY12" s="113"/>
      <c r="DZ12" s="113"/>
      <c r="EA12" s="113"/>
      <c r="EB12" s="113" t="s">
        <v>45</v>
      </c>
      <c r="EC12" s="113"/>
      <c r="ED12" s="113"/>
      <c r="EE12" s="113"/>
      <c r="EF12" s="113"/>
      <c r="EG12" s="112" t="s">
        <v>242</v>
      </c>
      <c r="EH12" s="112"/>
      <c r="EI12" s="112"/>
      <c r="EJ12" s="112"/>
      <c r="EK12" s="112"/>
      <c r="EL12" s="112"/>
      <c r="EM12" s="112"/>
      <c r="EN12" s="113" t="s">
        <v>46</v>
      </c>
      <c r="EO12" s="113"/>
      <c r="EP12" s="113"/>
      <c r="EQ12" s="113"/>
      <c r="ER12" s="113"/>
      <c r="ES12" s="113"/>
      <c r="ET12" s="112" t="s">
        <v>131</v>
      </c>
      <c r="EU12" s="112"/>
      <c r="EV12" s="112"/>
      <c r="EW12" s="112"/>
      <c r="EX12" s="112"/>
      <c r="EY12" s="112"/>
      <c r="EZ12" s="112"/>
      <c r="FA12" s="112" t="s">
        <v>37</v>
      </c>
      <c r="FB12" s="112"/>
      <c r="FC12" s="112"/>
      <c r="FD12" s="112"/>
      <c r="FE12" s="112"/>
      <c r="FF12" s="112"/>
      <c r="FG12" s="112"/>
      <c r="FH12" s="112" t="s">
        <v>38</v>
      </c>
      <c r="FI12" s="112"/>
      <c r="FJ12" s="112"/>
      <c r="FK12" s="112"/>
      <c r="FL12" s="112"/>
      <c r="FM12" s="112" t="s">
        <v>39</v>
      </c>
      <c r="FN12" s="112"/>
      <c r="FO12" s="112"/>
      <c r="FP12" s="112"/>
      <c r="FQ12" s="112"/>
      <c r="FR12" s="112"/>
      <c r="FS12" s="112"/>
      <c r="FT12" s="112" t="s">
        <v>131</v>
      </c>
      <c r="FU12" s="112"/>
      <c r="FV12" s="112"/>
      <c r="FW12" s="112"/>
      <c r="FX12" s="112"/>
      <c r="FY12" s="112"/>
      <c r="FZ12" s="112"/>
      <c r="GA12" s="112" t="s">
        <v>37</v>
      </c>
      <c r="GB12" s="112"/>
      <c r="GC12" s="112"/>
      <c r="GD12" s="112"/>
      <c r="GE12" s="112"/>
      <c r="GF12" s="112"/>
      <c r="GG12" s="112"/>
      <c r="GH12" s="112" t="s">
        <v>132</v>
      </c>
      <c r="GI12" s="112"/>
      <c r="GJ12" s="112"/>
      <c r="GK12" s="112"/>
      <c r="GL12" s="112"/>
      <c r="GM12" s="112"/>
      <c r="GN12" s="112"/>
      <c r="GO12" s="112"/>
      <c r="GP12" s="112" t="s">
        <v>40</v>
      </c>
      <c r="GQ12" s="112"/>
      <c r="GR12" s="112"/>
      <c r="GS12" s="112"/>
      <c r="GT12" s="112"/>
      <c r="GU12" s="112" t="s">
        <v>131</v>
      </c>
      <c r="GV12" s="112"/>
      <c r="GW12" s="112"/>
      <c r="GX12" s="112"/>
      <c r="GY12" s="112"/>
      <c r="GZ12" s="112"/>
      <c r="HA12" s="112"/>
      <c r="HB12" s="112" t="s">
        <v>37</v>
      </c>
      <c r="HC12" s="112"/>
      <c r="HD12" s="112"/>
      <c r="HE12" s="112"/>
      <c r="HF12" s="112"/>
      <c r="HG12" s="112"/>
      <c r="HH12" s="112"/>
      <c r="HI12" s="112" t="s">
        <v>41</v>
      </c>
      <c r="HJ12" s="112"/>
      <c r="HK12" s="112"/>
      <c r="HL12" s="112"/>
      <c r="HM12" s="112"/>
      <c r="HN12" s="112" t="s">
        <v>42</v>
      </c>
      <c r="HO12" s="112"/>
      <c r="HP12" s="112"/>
      <c r="HQ12" s="112"/>
      <c r="HR12" s="112"/>
      <c r="HS12" s="112" t="s">
        <v>133</v>
      </c>
      <c r="HT12" s="112"/>
      <c r="HU12" s="112"/>
      <c r="HV12" s="112"/>
      <c r="HW12" s="112"/>
      <c r="HX12" s="112"/>
      <c r="HY12" s="110"/>
      <c r="HZ12" s="110"/>
      <c r="IA12" s="110"/>
      <c r="IB12" s="110"/>
      <c r="IC12" s="110"/>
      <c r="ID12" s="110"/>
      <c r="IE12" s="110"/>
      <c r="IF12" s="110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3.1" customHeight="1">
      <c r="B13" s="114" t="s">
        <v>9</v>
      </c>
      <c r="C13" s="114"/>
      <c r="D13" s="114"/>
      <c r="E13" s="114"/>
      <c r="F13" s="114"/>
      <c r="G13" s="115" t="s">
        <v>63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>
        <f>AD15+AD16</f>
        <v>0</v>
      </c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8">
        <f>BH15+BH16</f>
        <v>0</v>
      </c>
      <c r="BI13" s="119"/>
      <c r="BJ13" s="119"/>
      <c r="BK13" s="119"/>
      <c r="BL13" s="119"/>
      <c r="BM13" s="119"/>
      <c r="BN13" s="120"/>
      <c r="BO13" s="121">
        <f>BO15+BO16</f>
        <v>0</v>
      </c>
      <c r="BP13" s="121"/>
      <c r="BQ13" s="121"/>
      <c r="BR13" s="121"/>
      <c r="BS13" s="121"/>
      <c r="BT13" s="121">
        <f>BT15+BT16</f>
        <v>0</v>
      </c>
      <c r="BU13" s="121"/>
      <c r="BV13" s="121"/>
      <c r="BW13" s="121"/>
      <c r="BX13" s="121"/>
      <c r="BY13" s="121">
        <f>BY15+BY16</f>
        <v>0</v>
      </c>
      <c r="BZ13" s="121"/>
      <c r="CA13" s="121"/>
      <c r="CB13" s="121"/>
      <c r="CC13" s="121"/>
      <c r="CD13" s="121"/>
      <c r="CE13" s="121"/>
      <c r="CF13" s="121">
        <f>CF15+CF16</f>
        <v>0</v>
      </c>
      <c r="CG13" s="121"/>
      <c r="CH13" s="121"/>
      <c r="CI13" s="121"/>
      <c r="CJ13" s="121"/>
      <c r="CK13" s="121"/>
      <c r="CL13" s="118">
        <f>CL15+CL16</f>
        <v>0</v>
      </c>
      <c r="CM13" s="119"/>
      <c r="CN13" s="119"/>
      <c r="CO13" s="119"/>
      <c r="CP13" s="119"/>
      <c r="CQ13" s="119"/>
      <c r="CR13" s="120"/>
      <c r="CS13" s="121">
        <f>CS15+CS16</f>
        <v>0</v>
      </c>
      <c r="CT13" s="121"/>
      <c r="CU13" s="121"/>
      <c r="CV13" s="121"/>
      <c r="CW13" s="121"/>
      <c r="CX13" s="121">
        <f>CX15+CX16</f>
        <v>0</v>
      </c>
      <c r="CY13" s="121"/>
      <c r="CZ13" s="121"/>
      <c r="DA13" s="121"/>
      <c r="DB13" s="121"/>
      <c r="DC13" s="121">
        <f>DC15+DC16</f>
        <v>0</v>
      </c>
      <c r="DD13" s="121"/>
      <c r="DE13" s="121"/>
      <c r="DF13" s="121"/>
      <c r="DG13" s="121"/>
      <c r="DH13" s="121"/>
      <c r="DI13" s="121"/>
      <c r="DJ13" s="121">
        <f>DJ15+DJ16</f>
        <v>0</v>
      </c>
      <c r="DK13" s="121"/>
      <c r="DL13" s="121"/>
      <c r="DM13" s="121"/>
      <c r="DN13" s="121"/>
      <c r="DO13" s="121"/>
      <c r="DP13" s="118">
        <f>DP15+DP16</f>
        <v>0</v>
      </c>
      <c r="DQ13" s="119"/>
      <c r="DR13" s="119"/>
      <c r="DS13" s="119"/>
      <c r="DT13" s="119"/>
      <c r="DU13" s="119"/>
      <c r="DV13" s="120"/>
      <c r="DW13" s="121">
        <f>DW15+DW16</f>
        <v>0</v>
      </c>
      <c r="DX13" s="121"/>
      <c r="DY13" s="121"/>
      <c r="DZ13" s="121"/>
      <c r="EA13" s="121"/>
      <c r="EB13" s="121">
        <f>EB15+EB16</f>
        <v>0</v>
      </c>
      <c r="EC13" s="121"/>
      <c r="ED13" s="121"/>
      <c r="EE13" s="121"/>
      <c r="EF13" s="121"/>
      <c r="EG13" s="121">
        <f>EG15+EG16</f>
        <v>0</v>
      </c>
      <c r="EH13" s="121"/>
      <c r="EI13" s="121"/>
      <c r="EJ13" s="121"/>
      <c r="EK13" s="121"/>
      <c r="EL13" s="121"/>
      <c r="EM13" s="121"/>
      <c r="EN13" s="121">
        <f>EN15+EN16</f>
        <v>0</v>
      </c>
      <c r="EO13" s="121"/>
      <c r="EP13" s="121"/>
      <c r="EQ13" s="121"/>
      <c r="ER13" s="121"/>
      <c r="ES13" s="121"/>
      <c r="ET13" s="117" t="s">
        <v>238</v>
      </c>
      <c r="EU13" s="117"/>
      <c r="EV13" s="117"/>
      <c r="EW13" s="117"/>
      <c r="EX13" s="117"/>
      <c r="EY13" s="117"/>
      <c r="EZ13" s="117"/>
      <c r="FA13" s="117" t="s">
        <v>238</v>
      </c>
      <c r="FB13" s="117"/>
      <c r="FC13" s="117"/>
      <c r="FD13" s="117"/>
      <c r="FE13" s="117"/>
      <c r="FF13" s="117"/>
      <c r="FG13" s="117"/>
      <c r="FH13" s="117" t="s">
        <v>238</v>
      </c>
      <c r="FI13" s="117"/>
      <c r="FJ13" s="117"/>
      <c r="FK13" s="117"/>
      <c r="FL13" s="117"/>
      <c r="FM13" s="117" t="s">
        <v>238</v>
      </c>
      <c r="FN13" s="117"/>
      <c r="FO13" s="117"/>
      <c r="FP13" s="117"/>
      <c r="FQ13" s="117"/>
      <c r="FR13" s="117"/>
      <c r="FS13" s="117"/>
      <c r="FT13" s="117" t="s">
        <v>238</v>
      </c>
      <c r="FU13" s="117"/>
      <c r="FV13" s="117"/>
      <c r="FW13" s="117"/>
      <c r="FX13" s="117"/>
      <c r="FY13" s="117"/>
      <c r="FZ13" s="117"/>
      <c r="GA13" s="117" t="s">
        <v>238</v>
      </c>
      <c r="GB13" s="117"/>
      <c r="GC13" s="117"/>
      <c r="GD13" s="117"/>
      <c r="GE13" s="117"/>
      <c r="GF13" s="117"/>
      <c r="GG13" s="117"/>
      <c r="GH13" s="117" t="s">
        <v>238</v>
      </c>
      <c r="GI13" s="117"/>
      <c r="GJ13" s="117"/>
      <c r="GK13" s="117"/>
      <c r="GL13" s="117"/>
      <c r="GM13" s="117"/>
      <c r="GN13" s="117"/>
      <c r="GO13" s="117"/>
      <c r="GP13" s="117" t="s">
        <v>238</v>
      </c>
      <c r="GQ13" s="117"/>
      <c r="GR13" s="117"/>
      <c r="GS13" s="117"/>
      <c r="GT13" s="117"/>
      <c r="GU13" s="117" t="s">
        <v>238</v>
      </c>
      <c r="GV13" s="117"/>
      <c r="GW13" s="117"/>
      <c r="GX13" s="117"/>
      <c r="GY13" s="117"/>
      <c r="GZ13" s="117"/>
      <c r="HA13" s="117"/>
      <c r="HB13" s="117" t="s">
        <v>238</v>
      </c>
      <c r="HC13" s="117"/>
      <c r="HD13" s="117"/>
      <c r="HE13" s="117"/>
      <c r="HF13" s="117"/>
      <c r="HG13" s="117"/>
      <c r="HH13" s="117"/>
      <c r="HI13" s="117" t="s">
        <v>238</v>
      </c>
      <c r="HJ13" s="117"/>
      <c r="HK13" s="117"/>
      <c r="HL13" s="117"/>
      <c r="HM13" s="117"/>
      <c r="HN13" s="117" t="s">
        <v>238</v>
      </c>
      <c r="HO13" s="117"/>
      <c r="HP13" s="117"/>
      <c r="HQ13" s="117"/>
      <c r="HR13" s="117"/>
      <c r="HS13" s="117" t="s">
        <v>238</v>
      </c>
      <c r="HT13" s="117"/>
      <c r="HU13" s="117"/>
      <c r="HV13" s="117"/>
      <c r="HW13" s="117"/>
      <c r="HX13" s="117"/>
      <c r="HY13" s="122" t="s">
        <v>238</v>
      </c>
      <c r="HZ13" s="122"/>
      <c r="IA13" s="122"/>
      <c r="IB13" s="122"/>
      <c r="IC13" s="122"/>
      <c r="ID13" s="122"/>
      <c r="IE13" s="122"/>
      <c r="IF13" s="12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33.75" customHeight="1">
      <c r="B14" s="114" t="s">
        <v>11</v>
      </c>
      <c r="C14" s="114"/>
      <c r="D14" s="114"/>
      <c r="E14" s="114"/>
      <c r="F14" s="114"/>
      <c r="G14" s="115" t="s">
        <v>12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6">
        <f>AD15+AD16</f>
        <v>0</v>
      </c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21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8">
        <v>0</v>
      </c>
      <c r="BI14" s="119"/>
      <c r="BJ14" s="119"/>
      <c r="BK14" s="119"/>
      <c r="BL14" s="119"/>
      <c r="BM14" s="119"/>
      <c r="BN14" s="120"/>
      <c r="BO14" s="121">
        <v>0</v>
      </c>
      <c r="BP14" s="121"/>
      <c r="BQ14" s="121"/>
      <c r="BR14" s="121"/>
      <c r="BS14" s="121"/>
      <c r="BT14" s="121">
        <v>0</v>
      </c>
      <c r="BU14" s="121"/>
      <c r="BV14" s="121"/>
      <c r="BW14" s="121"/>
      <c r="BX14" s="121"/>
      <c r="BY14" s="121">
        <v>0</v>
      </c>
      <c r="BZ14" s="121"/>
      <c r="CA14" s="121"/>
      <c r="CB14" s="121"/>
      <c r="CC14" s="121"/>
      <c r="CD14" s="121"/>
      <c r="CE14" s="121"/>
      <c r="CF14" s="121">
        <v>0</v>
      </c>
      <c r="CG14" s="121"/>
      <c r="CH14" s="121"/>
      <c r="CI14" s="121"/>
      <c r="CJ14" s="121"/>
      <c r="CK14" s="121"/>
      <c r="CL14" s="118">
        <v>0</v>
      </c>
      <c r="CM14" s="119"/>
      <c r="CN14" s="119"/>
      <c r="CO14" s="119"/>
      <c r="CP14" s="119"/>
      <c r="CQ14" s="119"/>
      <c r="CR14" s="120"/>
      <c r="CS14" s="121">
        <v>0</v>
      </c>
      <c r="CT14" s="121"/>
      <c r="CU14" s="121"/>
      <c r="CV14" s="121"/>
      <c r="CW14" s="121"/>
      <c r="CX14" s="121">
        <v>0</v>
      </c>
      <c r="CY14" s="121"/>
      <c r="CZ14" s="121"/>
      <c r="DA14" s="121"/>
      <c r="DB14" s="121"/>
      <c r="DC14" s="121">
        <v>0</v>
      </c>
      <c r="DD14" s="121"/>
      <c r="DE14" s="121"/>
      <c r="DF14" s="121"/>
      <c r="DG14" s="121"/>
      <c r="DH14" s="121"/>
      <c r="DI14" s="121"/>
      <c r="DJ14" s="121">
        <v>0</v>
      </c>
      <c r="DK14" s="121"/>
      <c r="DL14" s="121"/>
      <c r="DM14" s="121"/>
      <c r="DN14" s="121"/>
      <c r="DO14" s="121"/>
      <c r="DP14" s="118">
        <v>0</v>
      </c>
      <c r="DQ14" s="119"/>
      <c r="DR14" s="119"/>
      <c r="DS14" s="119"/>
      <c r="DT14" s="119"/>
      <c r="DU14" s="119"/>
      <c r="DV14" s="120"/>
      <c r="DW14" s="121">
        <v>0</v>
      </c>
      <c r="DX14" s="121"/>
      <c r="DY14" s="121"/>
      <c r="DZ14" s="121"/>
      <c r="EA14" s="121"/>
      <c r="EB14" s="121">
        <v>0</v>
      </c>
      <c r="EC14" s="121"/>
      <c r="ED14" s="121"/>
      <c r="EE14" s="121"/>
      <c r="EF14" s="121"/>
      <c r="EG14" s="121">
        <v>0</v>
      </c>
      <c r="EH14" s="121"/>
      <c r="EI14" s="121"/>
      <c r="EJ14" s="121"/>
      <c r="EK14" s="121"/>
      <c r="EL14" s="121"/>
      <c r="EM14" s="121"/>
      <c r="EN14" s="121">
        <v>0</v>
      </c>
      <c r="EO14" s="121"/>
      <c r="EP14" s="121"/>
      <c r="EQ14" s="121"/>
      <c r="ER14" s="121"/>
      <c r="ES14" s="121"/>
      <c r="ET14" s="117" t="s">
        <v>238</v>
      </c>
      <c r="EU14" s="117"/>
      <c r="EV14" s="117"/>
      <c r="EW14" s="117"/>
      <c r="EX14" s="117"/>
      <c r="EY14" s="117"/>
      <c r="EZ14" s="117"/>
      <c r="FA14" s="117" t="s">
        <v>238</v>
      </c>
      <c r="FB14" s="117"/>
      <c r="FC14" s="117"/>
      <c r="FD14" s="117"/>
      <c r="FE14" s="117"/>
      <c r="FF14" s="117"/>
      <c r="FG14" s="117"/>
      <c r="FH14" s="117" t="s">
        <v>238</v>
      </c>
      <c r="FI14" s="117"/>
      <c r="FJ14" s="117"/>
      <c r="FK14" s="117"/>
      <c r="FL14" s="117"/>
      <c r="FM14" s="117" t="s">
        <v>238</v>
      </c>
      <c r="FN14" s="117"/>
      <c r="FO14" s="117"/>
      <c r="FP14" s="117"/>
      <c r="FQ14" s="117"/>
      <c r="FR14" s="117"/>
      <c r="FS14" s="117"/>
      <c r="FT14" s="117" t="s">
        <v>238</v>
      </c>
      <c r="FU14" s="117"/>
      <c r="FV14" s="117"/>
      <c r="FW14" s="117"/>
      <c r="FX14" s="117"/>
      <c r="FY14" s="117"/>
      <c r="FZ14" s="117"/>
      <c r="GA14" s="117" t="s">
        <v>238</v>
      </c>
      <c r="GB14" s="117"/>
      <c r="GC14" s="117"/>
      <c r="GD14" s="117"/>
      <c r="GE14" s="117"/>
      <c r="GF14" s="117"/>
      <c r="GG14" s="117"/>
      <c r="GH14" s="117" t="s">
        <v>238</v>
      </c>
      <c r="GI14" s="117"/>
      <c r="GJ14" s="117"/>
      <c r="GK14" s="117"/>
      <c r="GL14" s="117"/>
      <c r="GM14" s="117"/>
      <c r="GN14" s="117"/>
      <c r="GO14" s="117"/>
      <c r="GP14" s="117" t="s">
        <v>238</v>
      </c>
      <c r="GQ14" s="117"/>
      <c r="GR14" s="117"/>
      <c r="GS14" s="117"/>
      <c r="GT14" s="117"/>
      <c r="GU14" s="117" t="s">
        <v>238</v>
      </c>
      <c r="GV14" s="117"/>
      <c r="GW14" s="117"/>
      <c r="GX14" s="117"/>
      <c r="GY14" s="117"/>
      <c r="GZ14" s="117"/>
      <c r="HA14" s="117"/>
      <c r="HB14" s="117" t="s">
        <v>238</v>
      </c>
      <c r="HC14" s="117"/>
      <c r="HD14" s="117"/>
      <c r="HE14" s="117"/>
      <c r="HF14" s="117"/>
      <c r="HG14" s="117"/>
      <c r="HH14" s="117"/>
      <c r="HI14" s="117" t="s">
        <v>238</v>
      </c>
      <c r="HJ14" s="117"/>
      <c r="HK14" s="117"/>
      <c r="HL14" s="117"/>
      <c r="HM14" s="117"/>
      <c r="HN14" s="117" t="s">
        <v>238</v>
      </c>
      <c r="HO14" s="117"/>
      <c r="HP14" s="117"/>
      <c r="HQ14" s="117"/>
      <c r="HR14" s="117"/>
      <c r="HS14" s="117" t="s">
        <v>238</v>
      </c>
      <c r="HT14" s="117"/>
      <c r="HU14" s="117"/>
      <c r="HV14" s="117"/>
      <c r="HW14" s="117"/>
      <c r="HX14" s="117"/>
      <c r="HY14" s="122" t="s">
        <v>238</v>
      </c>
      <c r="HZ14" s="122"/>
      <c r="IA14" s="122"/>
      <c r="IB14" s="122"/>
      <c r="IC14" s="122"/>
      <c r="ID14" s="122"/>
      <c r="IE14" s="122"/>
      <c r="IF14" s="12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7" customFormat="1" ht="36.6" customHeight="1">
      <c r="B15" s="125" t="s">
        <v>240</v>
      </c>
      <c r="C15" s="125"/>
      <c r="D15" s="125"/>
      <c r="E15" s="125"/>
      <c r="F15" s="125"/>
      <c r="G15" s="126" t="s">
        <v>226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3">
        <v>0</v>
      </c>
      <c r="AE15" s="123"/>
      <c r="AF15" s="123"/>
      <c r="AG15" s="123"/>
      <c r="AH15" s="123"/>
      <c r="AI15" s="123"/>
      <c r="AJ15" s="123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7"/>
      <c r="AV15" s="127"/>
      <c r="AW15" s="127"/>
      <c r="AX15" s="127"/>
      <c r="AY15" s="127"/>
      <c r="AZ15" s="127"/>
      <c r="BA15" s="127"/>
      <c r="BB15" s="124"/>
      <c r="BC15" s="124"/>
      <c r="BD15" s="124"/>
      <c r="BE15" s="124"/>
      <c r="BF15" s="124"/>
      <c r="BG15" s="124"/>
      <c r="BH15" s="123">
        <v>0</v>
      </c>
      <c r="BI15" s="123"/>
      <c r="BJ15" s="123"/>
      <c r="BK15" s="123"/>
      <c r="BL15" s="123"/>
      <c r="BM15" s="123"/>
      <c r="BN15" s="123"/>
      <c r="BO15" s="123">
        <v>0</v>
      </c>
      <c r="BP15" s="123"/>
      <c r="BQ15" s="123"/>
      <c r="BR15" s="123"/>
      <c r="BS15" s="123"/>
      <c r="BT15" s="123">
        <v>0</v>
      </c>
      <c r="BU15" s="123"/>
      <c r="BV15" s="123"/>
      <c r="BW15" s="123"/>
      <c r="BX15" s="123"/>
      <c r="BY15" s="123">
        <v>0</v>
      </c>
      <c r="BZ15" s="123"/>
      <c r="CA15" s="123"/>
      <c r="CB15" s="123"/>
      <c r="CC15" s="123"/>
      <c r="CD15" s="123"/>
      <c r="CE15" s="123"/>
      <c r="CF15" s="123">
        <v>0</v>
      </c>
      <c r="CG15" s="123"/>
      <c r="CH15" s="123"/>
      <c r="CI15" s="123"/>
      <c r="CJ15" s="123"/>
      <c r="CK15" s="123"/>
      <c r="CL15" s="123">
        <v>0</v>
      </c>
      <c r="CM15" s="123"/>
      <c r="CN15" s="123"/>
      <c r="CO15" s="123"/>
      <c r="CP15" s="123"/>
      <c r="CQ15" s="123"/>
      <c r="CR15" s="123"/>
      <c r="CS15" s="123">
        <v>0</v>
      </c>
      <c r="CT15" s="123"/>
      <c r="CU15" s="123"/>
      <c r="CV15" s="123"/>
      <c r="CW15" s="123"/>
      <c r="CX15" s="123">
        <v>0</v>
      </c>
      <c r="CY15" s="123"/>
      <c r="CZ15" s="123"/>
      <c r="DA15" s="123"/>
      <c r="DB15" s="123"/>
      <c r="DC15" s="123">
        <v>0</v>
      </c>
      <c r="DD15" s="123"/>
      <c r="DE15" s="123"/>
      <c r="DF15" s="123"/>
      <c r="DG15" s="123"/>
      <c r="DH15" s="123"/>
      <c r="DI15" s="123"/>
      <c r="DJ15" s="123">
        <v>0</v>
      </c>
      <c r="DK15" s="123"/>
      <c r="DL15" s="123"/>
      <c r="DM15" s="123"/>
      <c r="DN15" s="123"/>
      <c r="DO15" s="123"/>
      <c r="DP15" s="123">
        <v>0</v>
      </c>
      <c r="DQ15" s="123"/>
      <c r="DR15" s="123"/>
      <c r="DS15" s="123"/>
      <c r="DT15" s="123"/>
      <c r="DU15" s="123"/>
      <c r="DV15" s="123"/>
      <c r="DW15" s="123">
        <v>0</v>
      </c>
      <c r="DX15" s="123"/>
      <c r="DY15" s="123"/>
      <c r="DZ15" s="123"/>
      <c r="EA15" s="123"/>
      <c r="EB15" s="123">
        <v>0</v>
      </c>
      <c r="EC15" s="123"/>
      <c r="ED15" s="123"/>
      <c r="EE15" s="123"/>
      <c r="EF15" s="123"/>
      <c r="EG15" s="123">
        <v>0</v>
      </c>
      <c r="EH15" s="123"/>
      <c r="EI15" s="123"/>
      <c r="EJ15" s="123"/>
      <c r="EK15" s="123"/>
      <c r="EL15" s="123"/>
      <c r="EM15" s="123"/>
      <c r="EN15" s="123">
        <v>0</v>
      </c>
      <c r="EO15" s="123"/>
      <c r="EP15" s="123"/>
      <c r="EQ15" s="123"/>
      <c r="ER15" s="123"/>
      <c r="ES15" s="123"/>
      <c r="ET15" s="124" t="s">
        <v>238</v>
      </c>
      <c r="EU15" s="124"/>
      <c r="EV15" s="124"/>
      <c r="EW15" s="124"/>
      <c r="EX15" s="124"/>
      <c r="EY15" s="124"/>
      <c r="EZ15" s="124"/>
      <c r="FA15" s="124" t="s">
        <v>238</v>
      </c>
      <c r="FB15" s="124"/>
      <c r="FC15" s="124"/>
      <c r="FD15" s="124"/>
      <c r="FE15" s="124"/>
      <c r="FF15" s="124"/>
      <c r="FG15" s="124"/>
      <c r="FH15" s="124" t="s">
        <v>238</v>
      </c>
      <c r="FI15" s="124"/>
      <c r="FJ15" s="124"/>
      <c r="FK15" s="124"/>
      <c r="FL15" s="124"/>
      <c r="FM15" s="124" t="s">
        <v>238</v>
      </c>
      <c r="FN15" s="124"/>
      <c r="FO15" s="124"/>
      <c r="FP15" s="124"/>
      <c r="FQ15" s="124"/>
      <c r="FR15" s="124"/>
      <c r="FS15" s="124"/>
      <c r="FT15" s="124" t="s">
        <v>238</v>
      </c>
      <c r="FU15" s="124"/>
      <c r="FV15" s="124"/>
      <c r="FW15" s="124"/>
      <c r="FX15" s="124"/>
      <c r="FY15" s="124"/>
      <c r="FZ15" s="124"/>
      <c r="GA15" s="124" t="s">
        <v>238</v>
      </c>
      <c r="GB15" s="124"/>
      <c r="GC15" s="124"/>
      <c r="GD15" s="124"/>
      <c r="GE15" s="124"/>
      <c r="GF15" s="124"/>
      <c r="GG15" s="124"/>
      <c r="GH15" s="124" t="s">
        <v>238</v>
      </c>
      <c r="GI15" s="124"/>
      <c r="GJ15" s="124"/>
      <c r="GK15" s="124"/>
      <c r="GL15" s="124"/>
      <c r="GM15" s="124"/>
      <c r="GN15" s="124"/>
      <c r="GO15" s="124"/>
      <c r="GP15" s="124" t="s">
        <v>238</v>
      </c>
      <c r="GQ15" s="124"/>
      <c r="GR15" s="124"/>
      <c r="GS15" s="124"/>
      <c r="GT15" s="124"/>
      <c r="GU15" s="124" t="s">
        <v>238</v>
      </c>
      <c r="GV15" s="124"/>
      <c r="GW15" s="124"/>
      <c r="GX15" s="124"/>
      <c r="GY15" s="124"/>
      <c r="GZ15" s="124"/>
      <c r="HA15" s="124"/>
      <c r="HB15" s="124" t="s">
        <v>238</v>
      </c>
      <c r="HC15" s="124"/>
      <c r="HD15" s="124"/>
      <c r="HE15" s="124"/>
      <c r="HF15" s="124"/>
      <c r="HG15" s="124"/>
      <c r="HH15" s="124"/>
      <c r="HI15" s="128" t="s">
        <v>238</v>
      </c>
      <c r="HJ15" s="128"/>
      <c r="HK15" s="128"/>
      <c r="HL15" s="128"/>
      <c r="HM15" s="128"/>
      <c r="HN15" s="128" t="s">
        <v>238</v>
      </c>
      <c r="HO15" s="128"/>
      <c r="HP15" s="128"/>
      <c r="HQ15" s="128"/>
      <c r="HR15" s="128"/>
      <c r="HS15" s="129" t="s">
        <v>238</v>
      </c>
      <c r="HT15" s="129"/>
      <c r="HU15" s="129"/>
      <c r="HV15" s="129"/>
      <c r="HW15" s="129"/>
      <c r="HX15" s="129"/>
      <c r="HY15" s="130" t="s">
        <v>238</v>
      </c>
      <c r="HZ15" s="130"/>
      <c r="IA15" s="130"/>
      <c r="IB15" s="130"/>
      <c r="IC15" s="130"/>
      <c r="ID15" s="130"/>
      <c r="IE15" s="130"/>
      <c r="IF15" s="130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7" customFormat="1" ht="36.6" customHeight="1">
      <c r="B16" s="125" t="s">
        <v>241</v>
      </c>
      <c r="C16" s="125"/>
      <c r="D16" s="125"/>
      <c r="E16" s="125"/>
      <c r="F16" s="125"/>
      <c r="G16" s="126" t="s">
        <v>48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3">
        <v>0</v>
      </c>
      <c r="AE16" s="123"/>
      <c r="AF16" s="123"/>
      <c r="AG16" s="123"/>
      <c r="AH16" s="123"/>
      <c r="AI16" s="123"/>
      <c r="AJ16" s="123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3">
        <v>0</v>
      </c>
      <c r="BI16" s="123"/>
      <c r="BJ16" s="123"/>
      <c r="BK16" s="123"/>
      <c r="BL16" s="123"/>
      <c r="BM16" s="123"/>
      <c r="BN16" s="123"/>
      <c r="BO16" s="123">
        <v>0</v>
      </c>
      <c r="BP16" s="123"/>
      <c r="BQ16" s="123"/>
      <c r="BR16" s="123"/>
      <c r="BS16" s="123"/>
      <c r="BT16" s="123">
        <v>0</v>
      </c>
      <c r="BU16" s="123"/>
      <c r="BV16" s="123"/>
      <c r="BW16" s="123"/>
      <c r="BX16" s="123"/>
      <c r="BY16" s="123">
        <v>0</v>
      </c>
      <c r="BZ16" s="123"/>
      <c r="CA16" s="123"/>
      <c r="CB16" s="123"/>
      <c r="CC16" s="123"/>
      <c r="CD16" s="123"/>
      <c r="CE16" s="123"/>
      <c r="CF16" s="123">
        <v>0</v>
      </c>
      <c r="CG16" s="123"/>
      <c r="CH16" s="123"/>
      <c r="CI16" s="123"/>
      <c r="CJ16" s="123"/>
      <c r="CK16" s="123"/>
      <c r="CL16" s="123">
        <v>0</v>
      </c>
      <c r="CM16" s="123"/>
      <c r="CN16" s="123"/>
      <c r="CO16" s="123"/>
      <c r="CP16" s="123"/>
      <c r="CQ16" s="123"/>
      <c r="CR16" s="123"/>
      <c r="CS16" s="123">
        <v>0</v>
      </c>
      <c r="CT16" s="123"/>
      <c r="CU16" s="123"/>
      <c r="CV16" s="123"/>
      <c r="CW16" s="123"/>
      <c r="CX16" s="123">
        <v>0</v>
      </c>
      <c r="CY16" s="123"/>
      <c r="CZ16" s="123"/>
      <c r="DA16" s="123"/>
      <c r="DB16" s="123"/>
      <c r="DC16" s="123">
        <v>0</v>
      </c>
      <c r="DD16" s="123"/>
      <c r="DE16" s="123"/>
      <c r="DF16" s="123"/>
      <c r="DG16" s="123"/>
      <c r="DH16" s="123"/>
      <c r="DI16" s="123"/>
      <c r="DJ16" s="123">
        <v>0</v>
      </c>
      <c r="DK16" s="123"/>
      <c r="DL16" s="123"/>
      <c r="DM16" s="123"/>
      <c r="DN16" s="123"/>
      <c r="DO16" s="123"/>
      <c r="DP16" s="123">
        <v>0</v>
      </c>
      <c r="DQ16" s="123"/>
      <c r="DR16" s="123"/>
      <c r="DS16" s="123"/>
      <c r="DT16" s="123"/>
      <c r="DU16" s="123"/>
      <c r="DV16" s="123"/>
      <c r="DW16" s="123">
        <v>0</v>
      </c>
      <c r="DX16" s="123"/>
      <c r="DY16" s="123"/>
      <c r="DZ16" s="123"/>
      <c r="EA16" s="123"/>
      <c r="EB16" s="123">
        <v>0</v>
      </c>
      <c r="EC16" s="123"/>
      <c r="ED16" s="123"/>
      <c r="EE16" s="123"/>
      <c r="EF16" s="123"/>
      <c r="EG16" s="123">
        <v>0</v>
      </c>
      <c r="EH16" s="123"/>
      <c r="EI16" s="123"/>
      <c r="EJ16" s="123"/>
      <c r="EK16" s="123"/>
      <c r="EL16" s="123"/>
      <c r="EM16" s="123"/>
      <c r="EN16" s="123">
        <v>0</v>
      </c>
      <c r="EO16" s="123"/>
      <c r="EP16" s="123"/>
      <c r="EQ16" s="123"/>
      <c r="ER16" s="123"/>
      <c r="ES16" s="123"/>
      <c r="ET16" s="124" t="s">
        <v>238</v>
      </c>
      <c r="EU16" s="124"/>
      <c r="EV16" s="124"/>
      <c r="EW16" s="124"/>
      <c r="EX16" s="124"/>
      <c r="EY16" s="124"/>
      <c r="EZ16" s="124"/>
      <c r="FA16" s="124" t="s">
        <v>238</v>
      </c>
      <c r="FB16" s="124"/>
      <c r="FC16" s="124"/>
      <c r="FD16" s="124"/>
      <c r="FE16" s="124"/>
      <c r="FF16" s="124"/>
      <c r="FG16" s="124"/>
      <c r="FH16" s="124" t="s">
        <v>238</v>
      </c>
      <c r="FI16" s="124"/>
      <c r="FJ16" s="124"/>
      <c r="FK16" s="124"/>
      <c r="FL16" s="124"/>
      <c r="FM16" s="124" t="s">
        <v>238</v>
      </c>
      <c r="FN16" s="124"/>
      <c r="FO16" s="124"/>
      <c r="FP16" s="124"/>
      <c r="FQ16" s="124"/>
      <c r="FR16" s="124"/>
      <c r="FS16" s="124"/>
      <c r="FT16" s="124" t="s">
        <v>238</v>
      </c>
      <c r="FU16" s="124"/>
      <c r="FV16" s="124"/>
      <c r="FW16" s="124"/>
      <c r="FX16" s="124"/>
      <c r="FY16" s="124"/>
      <c r="FZ16" s="124"/>
      <c r="GA16" s="124" t="s">
        <v>238</v>
      </c>
      <c r="GB16" s="124"/>
      <c r="GC16" s="124"/>
      <c r="GD16" s="124"/>
      <c r="GE16" s="124"/>
      <c r="GF16" s="124"/>
      <c r="GG16" s="124"/>
      <c r="GH16" s="124" t="s">
        <v>238</v>
      </c>
      <c r="GI16" s="124"/>
      <c r="GJ16" s="124"/>
      <c r="GK16" s="124"/>
      <c r="GL16" s="124"/>
      <c r="GM16" s="124"/>
      <c r="GN16" s="124"/>
      <c r="GO16" s="124"/>
      <c r="GP16" s="124" t="s">
        <v>238</v>
      </c>
      <c r="GQ16" s="124"/>
      <c r="GR16" s="124"/>
      <c r="GS16" s="124"/>
      <c r="GT16" s="124"/>
      <c r="GU16" s="124" t="s">
        <v>238</v>
      </c>
      <c r="GV16" s="124"/>
      <c r="GW16" s="124"/>
      <c r="GX16" s="124"/>
      <c r="GY16" s="124"/>
      <c r="GZ16" s="124"/>
      <c r="HA16" s="124"/>
      <c r="HB16" s="124" t="s">
        <v>238</v>
      </c>
      <c r="HC16" s="124"/>
      <c r="HD16" s="124"/>
      <c r="HE16" s="124"/>
      <c r="HF16" s="124"/>
      <c r="HG16" s="124"/>
      <c r="HH16" s="124"/>
      <c r="HI16" s="128" t="s">
        <v>238</v>
      </c>
      <c r="HJ16" s="128"/>
      <c r="HK16" s="128"/>
      <c r="HL16" s="128"/>
      <c r="HM16" s="128"/>
      <c r="HN16" s="128" t="s">
        <v>238</v>
      </c>
      <c r="HO16" s="128"/>
      <c r="HP16" s="128"/>
      <c r="HQ16" s="128"/>
      <c r="HR16" s="128"/>
      <c r="HS16" s="124" t="s">
        <v>238</v>
      </c>
      <c r="HT16" s="124"/>
      <c r="HU16" s="124"/>
      <c r="HV16" s="124"/>
      <c r="HW16" s="124"/>
      <c r="HX16" s="124"/>
      <c r="HY16" s="130" t="s">
        <v>238</v>
      </c>
      <c r="HZ16" s="130"/>
      <c r="IA16" s="130"/>
      <c r="IB16" s="130"/>
      <c r="IC16" s="130"/>
      <c r="ID16" s="130"/>
      <c r="IE16" s="130"/>
      <c r="IF16" s="130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36" customFormat="1" ht="31.5" customHeight="1">
      <c r="B17" s="114" t="s">
        <v>16</v>
      </c>
      <c r="C17" s="114"/>
      <c r="D17" s="114"/>
      <c r="E17" s="114"/>
      <c r="F17" s="114"/>
      <c r="G17" s="115" t="s">
        <v>17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31"/>
      <c r="DD17" s="132"/>
      <c r="DE17" s="132"/>
      <c r="DF17" s="132"/>
      <c r="DG17" s="132"/>
      <c r="DH17" s="132"/>
      <c r="DI17" s="133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22"/>
      <c r="HZ17" s="122"/>
      <c r="IA17" s="122"/>
      <c r="IB17" s="122"/>
      <c r="IC17" s="122"/>
      <c r="ID17" s="122"/>
      <c r="IE17" s="122"/>
      <c r="IF17" s="12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37" customFormat="1" ht="10.5" customHeight="1">
      <c r="B18" s="125" t="s">
        <v>9</v>
      </c>
      <c r="C18" s="125"/>
      <c r="D18" s="125"/>
      <c r="E18" s="125"/>
      <c r="F18" s="125"/>
      <c r="G18" s="134" t="s">
        <v>13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0"/>
      <c r="HZ18" s="130"/>
      <c r="IA18" s="130"/>
      <c r="IB18" s="130"/>
      <c r="IC18" s="130"/>
      <c r="ID18" s="130"/>
      <c r="IE18" s="130"/>
      <c r="IF18" s="130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37" customFormat="1" ht="10.5" customHeight="1">
      <c r="B19" s="125" t="s">
        <v>14</v>
      </c>
      <c r="C19" s="125"/>
      <c r="D19" s="125"/>
      <c r="E19" s="125"/>
      <c r="F19" s="125"/>
      <c r="G19" s="134" t="s">
        <v>15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0"/>
      <c r="HZ19" s="130"/>
      <c r="IA19" s="130"/>
      <c r="IB19" s="130"/>
      <c r="IC19" s="130"/>
      <c r="ID19" s="130"/>
      <c r="IE19" s="130"/>
      <c r="IF19" s="130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37" customFormat="1" ht="10.5" customHeight="1">
      <c r="B20" s="125" t="s">
        <v>18</v>
      </c>
      <c r="C20" s="125"/>
      <c r="D20" s="125"/>
      <c r="E20" s="125"/>
      <c r="F20" s="125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0"/>
      <c r="HZ20" s="130"/>
      <c r="IA20" s="130"/>
      <c r="IB20" s="130"/>
      <c r="IC20" s="130"/>
      <c r="ID20" s="130"/>
      <c r="IE20" s="130"/>
      <c r="IF20" s="130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36" customFormat="1" ht="21" customHeight="1">
      <c r="B21" s="114" t="s">
        <v>19</v>
      </c>
      <c r="C21" s="114"/>
      <c r="D21" s="114"/>
      <c r="E21" s="114"/>
      <c r="F21" s="114"/>
      <c r="G21" s="115" t="s">
        <v>124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22"/>
      <c r="HZ21" s="122"/>
      <c r="IA21" s="122"/>
      <c r="IB21" s="122"/>
      <c r="IC21" s="122"/>
      <c r="ID21" s="122"/>
      <c r="IE21" s="122"/>
      <c r="IF21" s="12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37" customFormat="1" ht="10.5" customHeight="1">
      <c r="B22" s="125" t="s">
        <v>9</v>
      </c>
      <c r="C22" s="125"/>
      <c r="D22" s="125"/>
      <c r="E22" s="125"/>
      <c r="F22" s="125"/>
      <c r="G22" s="134" t="s">
        <v>13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0"/>
      <c r="HZ22" s="130"/>
      <c r="IA22" s="130"/>
      <c r="IB22" s="130"/>
      <c r="IC22" s="130"/>
      <c r="ID22" s="130"/>
      <c r="IE22" s="130"/>
      <c r="IF22" s="130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37" customFormat="1" ht="10.5" customHeight="1">
      <c r="B23" s="125" t="s">
        <v>14</v>
      </c>
      <c r="C23" s="125"/>
      <c r="D23" s="125"/>
      <c r="E23" s="125"/>
      <c r="F23" s="125"/>
      <c r="G23" s="134" t="s">
        <v>15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0"/>
      <c r="HZ23" s="130"/>
      <c r="IA23" s="130"/>
      <c r="IB23" s="130"/>
      <c r="IC23" s="130"/>
      <c r="ID23" s="130"/>
      <c r="IE23" s="130"/>
      <c r="IF23" s="130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37" customFormat="1" ht="10.5" customHeight="1">
      <c r="B24" s="125" t="s">
        <v>18</v>
      </c>
      <c r="C24" s="125"/>
      <c r="D24" s="125"/>
      <c r="E24" s="125"/>
      <c r="F24" s="125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0"/>
      <c r="HZ24" s="130"/>
      <c r="IA24" s="130"/>
      <c r="IB24" s="130"/>
      <c r="IC24" s="130"/>
      <c r="ID24" s="130"/>
      <c r="IE24" s="130"/>
      <c r="IF24" s="130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36" customFormat="1" ht="42" customHeight="1">
      <c r="B25" s="114" t="s">
        <v>20</v>
      </c>
      <c r="C25" s="114"/>
      <c r="D25" s="114"/>
      <c r="E25" s="114"/>
      <c r="F25" s="114"/>
      <c r="G25" s="115" t="s">
        <v>134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22"/>
      <c r="HZ25" s="122"/>
      <c r="IA25" s="122"/>
      <c r="IB25" s="122"/>
      <c r="IC25" s="122"/>
      <c r="ID25" s="122"/>
      <c r="IE25" s="122"/>
      <c r="IF25" s="12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37" customFormat="1" ht="10.5" customHeight="1">
      <c r="B26" s="125" t="s">
        <v>9</v>
      </c>
      <c r="C26" s="125"/>
      <c r="D26" s="125"/>
      <c r="E26" s="125"/>
      <c r="F26" s="125"/>
      <c r="G26" s="134" t="s">
        <v>13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0"/>
      <c r="HZ26" s="130"/>
      <c r="IA26" s="130"/>
      <c r="IB26" s="130"/>
      <c r="IC26" s="130"/>
      <c r="ID26" s="130"/>
      <c r="IE26" s="130"/>
      <c r="IF26" s="130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37" customFormat="1" ht="10.5" customHeight="1">
      <c r="B27" s="125" t="s">
        <v>14</v>
      </c>
      <c r="C27" s="125"/>
      <c r="D27" s="125"/>
      <c r="E27" s="125"/>
      <c r="F27" s="125"/>
      <c r="G27" s="134" t="s">
        <v>15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0"/>
      <c r="HZ27" s="130"/>
      <c r="IA27" s="130"/>
      <c r="IB27" s="130"/>
      <c r="IC27" s="130"/>
      <c r="ID27" s="130"/>
      <c r="IE27" s="130"/>
      <c r="IF27" s="130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37" customFormat="1" ht="10.5" customHeight="1">
      <c r="B28" s="125" t="s">
        <v>18</v>
      </c>
      <c r="C28" s="125"/>
      <c r="D28" s="125"/>
      <c r="E28" s="125"/>
      <c r="F28" s="125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0"/>
      <c r="HZ28" s="130"/>
      <c r="IA28" s="130"/>
      <c r="IB28" s="130"/>
      <c r="IC28" s="130"/>
      <c r="ID28" s="130"/>
      <c r="IE28" s="130"/>
      <c r="IF28" s="130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36" customFormat="1" ht="10.5" customHeight="1">
      <c r="B29" s="114" t="s">
        <v>14</v>
      </c>
      <c r="C29" s="114"/>
      <c r="D29" s="114"/>
      <c r="E29" s="114"/>
      <c r="F29" s="114"/>
      <c r="G29" s="115" t="s">
        <v>22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22"/>
      <c r="HZ29" s="122"/>
      <c r="IA29" s="122"/>
      <c r="IB29" s="122"/>
      <c r="IC29" s="122"/>
      <c r="ID29" s="122"/>
      <c r="IE29" s="122"/>
      <c r="IF29" s="12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36" customFormat="1" ht="21" customHeight="1">
      <c r="B30" s="114" t="s">
        <v>23</v>
      </c>
      <c r="C30" s="114"/>
      <c r="D30" s="114"/>
      <c r="E30" s="114"/>
      <c r="F30" s="114"/>
      <c r="G30" s="115" t="s">
        <v>12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22"/>
      <c r="HZ30" s="122"/>
      <c r="IA30" s="122"/>
      <c r="IB30" s="122"/>
      <c r="IC30" s="122"/>
      <c r="ID30" s="122"/>
      <c r="IE30" s="122"/>
      <c r="IF30" s="12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37" customFormat="1" ht="10.5" customHeight="1">
      <c r="B31" s="125" t="s">
        <v>9</v>
      </c>
      <c r="C31" s="125"/>
      <c r="D31" s="125"/>
      <c r="E31" s="125"/>
      <c r="F31" s="125"/>
      <c r="G31" s="134" t="s">
        <v>13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0"/>
      <c r="HZ31" s="130"/>
      <c r="IA31" s="130"/>
      <c r="IB31" s="130"/>
      <c r="IC31" s="130"/>
      <c r="ID31" s="130"/>
      <c r="IE31" s="130"/>
      <c r="IF31" s="130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37" customFormat="1" ht="10.5" customHeight="1">
      <c r="B32" s="125" t="s">
        <v>14</v>
      </c>
      <c r="C32" s="125"/>
      <c r="D32" s="125"/>
      <c r="E32" s="125"/>
      <c r="F32" s="125"/>
      <c r="G32" s="134" t="s">
        <v>15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0"/>
      <c r="HZ32" s="130"/>
      <c r="IA32" s="130"/>
      <c r="IB32" s="130"/>
      <c r="IC32" s="130"/>
      <c r="ID32" s="130"/>
      <c r="IE32" s="130"/>
      <c r="IF32" s="130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37" customFormat="1" ht="10.5" customHeight="1">
      <c r="B33" s="125" t="s">
        <v>18</v>
      </c>
      <c r="C33" s="125"/>
      <c r="D33" s="125"/>
      <c r="E33" s="125"/>
      <c r="F33" s="125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0"/>
      <c r="HZ33" s="130"/>
      <c r="IA33" s="130"/>
      <c r="IB33" s="130"/>
      <c r="IC33" s="130"/>
      <c r="ID33" s="130"/>
      <c r="IE33" s="130"/>
      <c r="IF33" s="130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36" customFormat="1" ht="10.5" customHeight="1">
      <c r="B34" s="114" t="s">
        <v>24</v>
      </c>
      <c r="C34" s="114"/>
      <c r="D34" s="114"/>
      <c r="E34" s="114"/>
      <c r="F34" s="114"/>
      <c r="G34" s="136" t="s">
        <v>25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22"/>
      <c r="HZ34" s="122"/>
      <c r="IA34" s="122"/>
      <c r="IB34" s="122"/>
      <c r="IC34" s="122"/>
      <c r="ID34" s="122"/>
      <c r="IE34" s="122"/>
      <c r="IF34" s="12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37" customFormat="1" ht="10.5" customHeight="1">
      <c r="B35" s="125" t="s">
        <v>9</v>
      </c>
      <c r="C35" s="125"/>
      <c r="D35" s="125"/>
      <c r="E35" s="125"/>
      <c r="F35" s="125"/>
      <c r="G35" s="134" t="s">
        <v>13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0"/>
      <c r="HZ35" s="130"/>
      <c r="IA35" s="130"/>
      <c r="IB35" s="130"/>
      <c r="IC35" s="130"/>
      <c r="ID35" s="130"/>
      <c r="IE35" s="130"/>
      <c r="IF35" s="130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37" customFormat="1" ht="10.5" customHeight="1">
      <c r="B36" s="125"/>
      <c r="C36" s="125"/>
      <c r="D36" s="125"/>
      <c r="E36" s="125"/>
      <c r="F36" s="125"/>
      <c r="G36" s="134" t="s">
        <v>26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0"/>
      <c r="HZ36" s="130"/>
      <c r="IA36" s="130"/>
      <c r="IB36" s="130"/>
      <c r="IC36" s="130"/>
      <c r="ID36" s="130"/>
      <c r="IE36" s="130"/>
      <c r="IF36" s="130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37" customFormat="1" ht="10.5" customHeight="1">
      <c r="B37" s="125" t="s">
        <v>14</v>
      </c>
      <c r="C37" s="125"/>
      <c r="D37" s="125"/>
      <c r="E37" s="125"/>
      <c r="F37" s="125"/>
      <c r="G37" s="134" t="s">
        <v>15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0"/>
      <c r="HZ37" s="130"/>
      <c r="IA37" s="130"/>
      <c r="IB37" s="130"/>
      <c r="IC37" s="130"/>
      <c r="ID37" s="130"/>
      <c r="IE37" s="130"/>
      <c r="IF37" s="130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37" customFormat="1" ht="10.5" customHeight="1">
      <c r="B38" s="125"/>
      <c r="C38" s="125"/>
      <c r="D38" s="125"/>
      <c r="E38" s="125"/>
      <c r="F38" s="125"/>
      <c r="G38" s="134" t="s">
        <v>26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0"/>
      <c r="HZ38" s="130"/>
      <c r="IA38" s="130"/>
      <c r="IB38" s="130"/>
      <c r="IC38" s="130"/>
      <c r="ID38" s="130"/>
      <c r="IE38" s="130"/>
      <c r="IF38" s="130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37" customFormat="1" ht="10.5" customHeight="1">
      <c r="B39" s="125" t="s">
        <v>18</v>
      </c>
      <c r="C39" s="125"/>
      <c r="D39" s="125"/>
      <c r="E39" s="125"/>
      <c r="F39" s="125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0"/>
      <c r="HZ39" s="130"/>
      <c r="IA39" s="130"/>
      <c r="IB39" s="130"/>
      <c r="IC39" s="130"/>
      <c r="ID39" s="130"/>
      <c r="IE39" s="130"/>
      <c r="IF39" s="130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36" customFormat="1" ht="10.5" customHeight="1">
      <c r="B40" s="137" t="s">
        <v>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22"/>
      <c r="HZ40" s="122"/>
      <c r="IA40" s="122"/>
      <c r="IB40" s="122"/>
      <c r="IC40" s="122"/>
      <c r="ID40" s="122"/>
      <c r="IE40" s="122"/>
      <c r="IF40" s="12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36" customFormat="1" ht="31.5" customHeight="1">
      <c r="B41" s="114"/>
      <c r="C41" s="114"/>
      <c r="D41" s="114"/>
      <c r="E41" s="114"/>
      <c r="F41" s="114"/>
      <c r="G41" s="115" t="s">
        <v>135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22"/>
      <c r="HZ41" s="122"/>
      <c r="IA41" s="122"/>
      <c r="IB41" s="122"/>
      <c r="IC41" s="122"/>
      <c r="ID41" s="122"/>
      <c r="IE41" s="122"/>
      <c r="IF41" s="12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37" customFormat="1" ht="10.5" customHeight="1">
      <c r="B42" s="125" t="s">
        <v>9</v>
      </c>
      <c r="C42" s="125"/>
      <c r="D42" s="125"/>
      <c r="E42" s="125"/>
      <c r="F42" s="125"/>
      <c r="G42" s="134" t="s">
        <v>13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0"/>
      <c r="HZ42" s="130"/>
      <c r="IA42" s="130"/>
      <c r="IB42" s="130"/>
      <c r="IC42" s="130"/>
      <c r="ID42" s="130"/>
      <c r="IE42" s="130"/>
      <c r="IF42" s="130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37" customFormat="1" ht="10.5" customHeight="1">
      <c r="B43" s="125" t="s">
        <v>14</v>
      </c>
      <c r="C43" s="125"/>
      <c r="D43" s="125"/>
      <c r="E43" s="125"/>
      <c r="F43" s="125"/>
      <c r="G43" s="134" t="s">
        <v>15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0"/>
      <c r="HZ43" s="130"/>
      <c r="IA43" s="130"/>
      <c r="IB43" s="130"/>
      <c r="IC43" s="130"/>
      <c r="ID43" s="130"/>
      <c r="IE43" s="130"/>
      <c r="IF43" s="130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38" customFormat="1" ht="10.5" customHeight="1">
      <c r="B44" s="138" t="s">
        <v>18</v>
      </c>
      <c r="C44" s="138"/>
      <c r="D44" s="138"/>
      <c r="E44" s="138"/>
      <c r="F44" s="138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3"/>
      <c r="HZ44" s="143"/>
      <c r="IA44" s="143"/>
      <c r="IB44" s="143"/>
      <c r="IC44" s="143"/>
      <c r="ID44" s="143"/>
      <c r="IE44" s="143"/>
      <c r="IF44" s="143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ht="15.75" customHeight="1">
      <c r="F45" s="12" t="s">
        <v>29</v>
      </c>
      <c r="G45" s="2" t="s">
        <v>49</v>
      </c>
    </row>
    <row r="46" spans="2:256">
      <c r="D46" s="12"/>
      <c r="E46" s="12"/>
      <c r="F46" s="12" t="s">
        <v>30</v>
      </c>
      <c r="G46" s="2" t="s">
        <v>136</v>
      </c>
    </row>
  </sheetData>
  <sheetProtection selectLockedCells="1" selectUnlockedCells="1"/>
  <mergeCells count="1210">
    <mergeCell ref="HE4:IF4"/>
    <mergeCell ref="A3:HH3"/>
    <mergeCell ref="GU42:HA42"/>
    <mergeCell ref="HY44:IF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DW44:EA44"/>
    <mergeCell ref="EB44:EF44"/>
    <mergeCell ref="EG44:EM44"/>
    <mergeCell ref="EN44:ES44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DP43:DV43"/>
    <mergeCell ref="DW43:EA43"/>
    <mergeCell ref="EB43:EF43"/>
    <mergeCell ref="HY43:IF43"/>
    <mergeCell ref="FH42:FL42"/>
    <mergeCell ref="FM42:FS42"/>
    <mergeCell ref="FT42:FZ42"/>
    <mergeCell ref="GA42:GG42"/>
    <mergeCell ref="GH42:GO42"/>
    <mergeCell ref="GP42:GT42"/>
    <mergeCell ref="HN43:HR43"/>
    <mergeCell ref="HS43:HX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ET44:EZ44"/>
    <mergeCell ref="FA44:FG44"/>
    <mergeCell ref="CL44:CR44"/>
    <mergeCell ref="CS44:CW44"/>
    <mergeCell ref="CX44:DB44"/>
    <mergeCell ref="DC44:DI44"/>
    <mergeCell ref="DJ44:DO44"/>
    <mergeCell ref="DP44:DV44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HB42:HH42"/>
    <mergeCell ref="HI42:HM42"/>
    <mergeCell ref="HN42:HR42"/>
    <mergeCell ref="HS42:HX42"/>
    <mergeCell ref="HY42:IF42"/>
    <mergeCell ref="DP41:DV41"/>
    <mergeCell ref="HI41:HM41"/>
    <mergeCell ref="HN41:HR41"/>
    <mergeCell ref="B41:F41"/>
    <mergeCell ref="G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DW40:EA40"/>
    <mergeCell ref="HB41:HH41"/>
    <mergeCell ref="HY40:IF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DP14:DV14"/>
    <mergeCell ref="DW14:EA14"/>
    <mergeCell ref="EB14:EF14"/>
    <mergeCell ref="FM15:FS15"/>
    <mergeCell ref="FT15:FZ15"/>
    <mergeCell ref="GA15:GG15"/>
    <mergeCell ref="GH15:GO15"/>
    <mergeCell ref="GP14:GT14"/>
    <mergeCell ref="GU14:HA14"/>
    <mergeCell ref="HB14:HH14"/>
    <mergeCell ref="HI14:HM14"/>
    <mergeCell ref="HN14:HR14"/>
    <mergeCell ref="HS14:HX14"/>
    <mergeCell ref="HY14:IF14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HH1:IF1"/>
    <mergeCell ref="B2:IF2"/>
    <mergeCell ref="HI3:IF3"/>
    <mergeCell ref="HE5:IF5"/>
    <mergeCell ref="HE6:IF6"/>
    <mergeCell ref="HD7:HE7"/>
    <mergeCell ref="HF7:HH7"/>
    <mergeCell ref="HI7:HJ7"/>
    <mergeCell ref="HK7:HU7"/>
    <mergeCell ref="HV7:HX7"/>
    <mergeCell ref="HY7:IA7"/>
    <mergeCell ref="B10:F11"/>
    <mergeCell ref="G10:AC11"/>
    <mergeCell ref="AD10:BG11"/>
    <mergeCell ref="BH10:CK11"/>
    <mergeCell ref="CL10:DO11"/>
    <mergeCell ref="DP10:ES11"/>
    <mergeCell ref="ET10:IF10"/>
    <mergeCell ref="ET11:FS11"/>
    <mergeCell ref="FT11:GT11"/>
    <mergeCell ref="GU11:HX11"/>
    <mergeCell ref="HY11:IF12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</mergeCells>
  <pageMargins left="0.47222222222222221" right="0.39374999999999999" top="0.78680555555555554" bottom="0.39374999999999999" header="0.19652777777777777" footer="0.51180555555555551"/>
  <pageSetup paperSize="8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V44"/>
  <sheetViews>
    <sheetView zoomScaleNormal="100" workbookViewId="0">
      <selection activeCell="CC7" sqref="CC7"/>
    </sheetView>
  </sheetViews>
  <sheetFormatPr defaultColWidth="0.85546875" defaultRowHeight="11.25"/>
  <cols>
    <col min="1" max="154" width="0.85546875" style="1"/>
    <col min="155" max="155" width="5.42578125" style="1" customWidth="1"/>
    <col min="156" max="16384" width="0.85546875" style="1"/>
  </cols>
  <sheetData>
    <row r="1" spans="1:256" ht="9.9499999999999993" customHeight="1">
      <c r="EB1" s="6"/>
      <c r="EC1" s="6"/>
      <c r="ED1" s="6"/>
      <c r="EE1" s="6"/>
      <c r="EF1" s="6"/>
      <c r="EG1" s="6"/>
      <c r="EH1" s="6"/>
      <c r="EI1" s="185" t="s">
        <v>137</v>
      </c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</row>
    <row r="2" spans="1:256" ht="9.9499999999999993" customHeight="1">
      <c r="DZ2" s="185" t="s">
        <v>77</v>
      </c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</row>
    <row r="3" spans="1:256" ht="9.9499999999999993" customHeight="1">
      <c r="EA3" s="25"/>
      <c r="EB3" s="25"/>
      <c r="EC3" s="25"/>
      <c r="ED3" s="25"/>
      <c r="EE3" s="25"/>
      <c r="EF3" s="25"/>
      <c r="EG3" s="25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6" t="s">
        <v>73</v>
      </c>
    </row>
    <row r="4" spans="1:256" s="18" customFormat="1" ht="14.25" customHeight="1">
      <c r="A4" s="57" t="s">
        <v>138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39" customFormat="1" ht="14.25" customHeight="1">
      <c r="A5" s="144" t="s">
        <v>139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23.25" customHeight="1">
      <c r="DW6" s="17"/>
      <c r="DX6" s="104" t="s">
        <v>233</v>
      </c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</row>
    <row r="7" spans="1:256" ht="24.75" customHeight="1">
      <c r="DW7" s="20"/>
      <c r="DX7" s="145" t="s">
        <v>231</v>
      </c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</row>
    <row r="8" spans="1:256" ht="12">
      <c r="DW8" s="17"/>
      <c r="DX8" s="60" t="s">
        <v>0</v>
      </c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</row>
    <row r="9" spans="1:256" ht="11.45" customHeight="1">
      <c r="DW9" s="61" t="s">
        <v>1</v>
      </c>
      <c r="DX9" s="61"/>
      <c r="DY9" s="62"/>
      <c r="DZ9" s="62"/>
      <c r="EA9" s="62"/>
      <c r="EB9" s="63" t="s">
        <v>1</v>
      </c>
      <c r="EC9" s="63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1">
        <v>20</v>
      </c>
      <c r="EP9" s="61"/>
      <c r="EQ9" s="61"/>
      <c r="ER9" s="64"/>
      <c r="ES9" s="64"/>
      <c r="ET9" s="64"/>
      <c r="EU9" s="17"/>
      <c r="EV9" s="21" t="s">
        <v>2</v>
      </c>
      <c r="EW9" s="17"/>
      <c r="EX9" s="17"/>
      <c r="EY9" s="21"/>
    </row>
    <row r="10" spans="1:256" ht="12.75" thickBot="1"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22" t="s">
        <v>3</v>
      </c>
    </row>
    <row r="11" spans="1:256" ht="6" hidden="1" customHeight="1"/>
    <row r="12" spans="1:256" ht="11.1" customHeight="1" thickBot="1">
      <c r="A12" s="153" t="s">
        <v>4</v>
      </c>
      <c r="B12" s="153"/>
      <c r="C12" s="153"/>
      <c r="D12" s="153"/>
      <c r="E12" s="153"/>
      <c r="F12" s="153"/>
      <c r="G12" s="154" t="s">
        <v>81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5" t="s">
        <v>243</v>
      </c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47" t="s">
        <v>112</v>
      </c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</row>
    <row r="13" spans="1:256" ht="11.1" customHeight="1" thickBot="1">
      <c r="A13" s="153"/>
      <c r="B13" s="153"/>
      <c r="C13" s="153"/>
      <c r="D13" s="153"/>
      <c r="E13" s="153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48" t="s">
        <v>43</v>
      </c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 t="s">
        <v>54</v>
      </c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 t="s">
        <v>55</v>
      </c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 t="s">
        <v>56</v>
      </c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 t="s">
        <v>57</v>
      </c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</row>
    <row r="14" spans="1:256" ht="11.1" customHeight="1" thickBot="1">
      <c r="A14" s="153"/>
      <c r="B14" s="153"/>
      <c r="C14" s="153"/>
      <c r="D14" s="153"/>
      <c r="E14" s="153"/>
      <c r="F14" s="153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49" t="s">
        <v>113</v>
      </c>
      <c r="AP14" s="149"/>
      <c r="AQ14" s="149"/>
      <c r="AR14" s="149"/>
      <c r="AS14" s="149"/>
      <c r="AT14" s="149"/>
      <c r="AU14" s="149"/>
      <c r="AV14" s="149"/>
      <c r="AW14" s="149"/>
      <c r="AX14" s="149" t="s">
        <v>114</v>
      </c>
      <c r="AY14" s="149"/>
      <c r="AZ14" s="149"/>
      <c r="BA14" s="149"/>
      <c r="BB14" s="149"/>
      <c r="BC14" s="149"/>
      <c r="BD14" s="149"/>
      <c r="BE14" s="149"/>
      <c r="BF14" s="149"/>
      <c r="BG14" s="149" t="s">
        <v>62</v>
      </c>
      <c r="BH14" s="149"/>
      <c r="BI14" s="149"/>
      <c r="BJ14" s="149"/>
      <c r="BK14" s="149"/>
      <c r="BL14" s="149"/>
      <c r="BM14" s="149"/>
      <c r="BN14" s="149"/>
      <c r="BO14" s="149"/>
      <c r="BP14" s="149" t="s">
        <v>110</v>
      </c>
      <c r="BQ14" s="149"/>
      <c r="BR14" s="149"/>
      <c r="BS14" s="149"/>
      <c r="BT14" s="149"/>
      <c r="BU14" s="149"/>
      <c r="BV14" s="149"/>
      <c r="BW14" s="149"/>
      <c r="BX14" s="149"/>
      <c r="BY14" s="149" t="s">
        <v>62</v>
      </c>
      <c r="BZ14" s="149"/>
      <c r="CA14" s="149"/>
      <c r="CB14" s="149"/>
      <c r="CC14" s="149"/>
      <c r="CD14" s="149"/>
      <c r="CE14" s="149"/>
      <c r="CF14" s="149"/>
      <c r="CG14" s="149"/>
      <c r="CH14" s="149" t="s">
        <v>110</v>
      </c>
      <c r="CI14" s="149"/>
      <c r="CJ14" s="149"/>
      <c r="CK14" s="149"/>
      <c r="CL14" s="149"/>
      <c r="CM14" s="149"/>
      <c r="CN14" s="149"/>
      <c r="CO14" s="149"/>
      <c r="CP14" s="149"/>
      <c r="CQ14" s="149" t="s">
        <v>62</v>
      </c>
      <c r="CR14" s="149"/>
      <c r="CS14" s="149"/>
      <c r="CT14" s="149"/>
      <c r="CU14" s="149"/>
      <c r="CV14" s="149"/>
      <c r="CW14" s="149"/>
      <c r="CX14" s="149"/>
      <c r="CY14" s="149"/>
      <c r="CZ14" s="149" t="s">
        <v>110</v>
      </c>
      <c r="DA14" s="149"/>
      <c r="DB14" s="149"/>
      <c r="DC14" s="149"/>
      <c r="DD14" s="149"/>
      <c r="DE14" s="149"/>
      <c r="DF14" s="149"/>
      <c r="DG14" s="149"/>
      <c r="DH14" s="149"/>
      <c r="DI14" s="149" t="s">
        <v>62</v>
      </c>
      <c r="DJ14" s="149"/>
      <c r="DK14" s="149"/>
      <c r="DL14" s="149"/>
      <c r="DM14" s="149"/>
      <c r="DN14" s="149"/>
      <c r="DO14" s="149"/>
      <c r="DP14" s="149"/>
      <c r="DQ14" s="149"/>
      <c r="DR14" s="149" t="s">
        <v>110</v>
      </c>
      <c r="DS14" s="149"/>
      <c r="DT14" s="149"/>
      <c r="DU14" s="149"/>
      <c r="DV14" s="149"/>
      <c r="DW14" s="149"/>
      <c r="DX14" s="149"/>
      <c r="DY14" s="149"/>
      <c r="DZ14" s="149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</row>
    <row r="15" spans="1:256">
      <c r="A15" s="163" t="s">
        <v>9</v>
      </c>
      <c r="B15" s="163"/>
      <c r="C15" s="163"/>
      <c r="D15" s="163"/>
      <c r="E15" s="163"/>
      <c r="F15" s="163"/>
      <c r="G15" s="164" t="s">
        <v>82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5">
        <f>AO16</f>
        <v>1.2044999999999999</v>
      </c>
      <c r="AP15" s="165"/>
      <c r="AQ15" s="165"/>
      <c r="AR15" s="165"/>
      <c r="AS15" s="165"/>
      <c r="AT15" s="165"/>
      <c r="AU15" s="165"/>
      <c r="AV15" s="165"/>
      <c r="AW15" s="165"/>
      <c r="AX15" s="150">
        <v>0</v>
      </c>
      <c r="AY15" s="151"/>
      <c r="AZ15" s="151"/>
      <c r="BA15" s="151"/>
      <c r="BB15" s="151"/>
      <c r="BC15" s="151"/>
      <c r="BD15" s="151"/>
      <c r="BE15" s="151"/>
      <c r="BF15" s="152"/>
      <c r="BG15" s="150">
        <v>0</v>
      </c>
      <c r="BH15" s="151"/>
      <c r="BI15" s="151"/>
      <c r="BJ15" s="151"/>
      <c r="BK15" s="151"/>
      <c r="BL15" s="151"/>
      <c r="BM15" s="151"/>
      <c r="BN15" s="151"/>
      <c r="BO15" s="152"/>
      <c r="BP15" s="150">
        <v>0</v>
      </c>
      <c r="BQ15" s="151"/>
      <c r="BR15" s="151"/>
      <c r="BS15" s="151"/>
      <c r="BT15" s="151"/>
      <c r="BU15" s="151"/>
      <c r="BV15" s="151"/>
      <c r="BW15" s="151"/>
      <c r="BX15" s="152"/>
      <c r="BY15" s="150">
        <v>0</v>
      </c>
      <c r="BZ15" s="151"/>
      <c r="CA15" s="151"/>
      <c r="CB15" s="151"/>
      <c r="CC15" s="151"/>
      <c r="CD15" s="151"/>
      <c r="CE15" s="151"/>
      <c r="CF15" s="151"/>
      <c r="CG15" s="152"/>
      <c r="CH15" s="150">
        <v>0</v>
      </c>
      <c r="CI15" s="151"/>
      <c r="CJ15" s="151"/>
      <c r="CK15" s="151"/>
      <c r="CL15" s="151"/>
      <c r="CM15" s="151"/>
      <c r="CN15" s="151"/>
      <c r="CO15" s="151"/>
      <c r="CP15" s="152"/>
      <c r="CQ15" s="150">
        <f>CQ17</f>
        <v>0.60224999999999995</v>
      </c>
      <c r="CR15" s="151"/>
      <c r="CS15" s="151"/>
      <c r="CT15" s="151"/>
      <c r="CU15" s="151"/>
      <c r="CV15" s="151"/>
      <c r="CW15" s="151"/>
      <c r="CX15" s="151"/>
      <c r="CY15" s="152"/>
      <c r="CZ15" s="150">
        <v>0</v>
      </c>
      <c r="DA15" s="151"/>
      <c r="DB15" s="151"/>
      <c r="DC15" s="151"/>
      <c r="DD15" s="151"/>
      <c r="DE15" s="151"/>
      <c r="DF15" s="151"/>
      <c r="DG15" s="151"/>
      <c r="DH15" s="152"/>
      <c r="DI15" s="150">
        <f>DI16</f>
        <v>0.60224999999999995</v>
      </c>
      <c r="DJ15" s="151"/>
      <c r="DK15" s="151"/>
      <c r="DL15" s="151"/>
      <c r="DM15" s="151"/>
      <c r="DN15" s="151"/>
      <c r="DO15" s="151"/>
      <c r="DP15" s="151"/>
      <c r="DQ15" s="152"/>
      <c r="DR15" s="150">
        <v>0</v>
      </c>
      <c r="DS15" s="151"/>
      <c r="DT15" s="151"/>
      <c r="DU15" s="151"/>
      <c r="DV15" s="151"/>
      <c r="DW15" s="151"/>
      <c r="DX15" s="151"/>
      <c r="DY15" s="151"/>
      <c r="DZ15" s="152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</row>
    <row r="16" spans="1:256">
      <c r="A16" s="89" t="s">
        <v>140</v>
      </c>
      <c r="B16" s="89"/>
      <c r="C16" s="89"/>
      <c r="D16" s="89"/>
      <c r="E16" s="89"/>
      <c r="F16" s="89"/>
      <c r="G16" s="157" t="s">
        <v>83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8">
        <f>AO17</f>
        <v>1.2044999999999999</v>
      </c>
      <c r="AP16" s="158"/>
      <c r="AQ16" s="158"/>
      <c r="AR16" s="158"/>
      <c r="AS16" s="158"/>
      <c r="AT16" s="158"/>
      <c r="AU16" s="158"/>
      <c r="AV16" s="158"/>
      <c r="AW16" s="158"/>
      <c r="AX16" s="159">
        <v>0</v>
      </c>
      <c r="AY16" s="160"/>
      <c r="AZ16" s="160"/>
      <c r="BA16" s="160"/>
      <c r="BB16" s="160"/>
      <c r="BC16" s="160"/>
      <c r="BD16" s="160"/>
      <c r="BE16" s="160"/>
      <c r="BF16" s="161"/>
      <c r="BG16" s="159">
        <v>0</v>
      </c>
      <c r="BH16" s="160"/>
      <c r="BI16" s="160"/>
      <c r="BJ16" s="160"/>
      <c r="BK16" s="160"/>
      <c r="BL16" s="160"/>
      <c r="BM16" s="160"/>
      <c r="BN16" s="160"/>
      <c r="BO16" s="161"/>
      <c r="BP16" s="159">
        <v>0</v>
      </c>
      <c r="BQ16" s="160"/>
      <c r="BR16" s="160"/>
      <c r="BS16" s="160"/>
      <c r="BT16" s="160"/>
      <c r="BU16" s="160"/>
      <c r="BV16" s="160"/>
      <c r="BW16" s="160"/>
      <c r="BX16" s="161"/>
      <c r="BY16" s="159">
        <v>0</v>
      </c>
      <c r="BZ16" s="160"/>
      <c r="CA16" s="160"/>
      <c r="CB16" s="160"/>
      <c r="CC16" s="160"/>
      <c r="CD16" s="160"/>
      <c r="CE16" s="160"/>
      <c r="CF16" s="160"/>
      <c r="CG16" s="161"/>
      <c r="CH16" s="159">
        <v>0</v>
      </c>
      <c r="CI16" s="160"/>
      <c r="CJ16" s="160"/>
      <c r="CK16" s="160"/>
      <c r="CL16" s="160"/>
      <c r="CM16" s="160"/>
      <c r="CN16" s="160"/>
      <c r="CO16" s="160"/>
      <c r="CP16" s="161"/>
      <c r="CQ16" s="159">
        <f>CQ17</f>
        <v>0.60224999999999995</v>
      </c>
      <c r="CR16" s="160"/>
      <c r="CS16" s="160"/>
      <c r="CT16" s="160"/>
      <c r="CU16" s="160"/>
      <c r="CV16" s="160"/>
      <c r="CW16" s="160"/>
      <c r="CX16" s="160"/>
      <c r="CY16" s="161"/>
      <c r="CZ16" s="159">
        <v>0</v>
      </c>
      <c r="DA16" s="160"/>
      <c r="DB16" s="160"/>
      <c r="DC16" s="160"/>
      <c r="DD16" s="160"/>
      <c r="DE16" s="160"/>
      <c r="DF16" s="160"/>
      <c r="DG16" s="160"/>
      <c r="DH16" s="161"/>
      <c r="DI16" s="159">
        <f>DI17</f>
        <v>0.60224999999999995</v>
      </c>
      <c r="DJ16" s="160"/>
      <c r="DK16" s="160"/>
      <c r="DL16" s="160"/>
      <c r="DM16" s="160"/>
      <c r="DN16" s="160"/>
      <c r="DO16" s="160"/>
      <c r="DP16" s="160"/>
      <c r="DQ16" s="161"/>
      <c r="DR16" s="159">
        <v>0</v>
      </c>
      <c r="DS16" s="160"/>
      <c r="DT16" s="160"/>
      <c r="DU16" s="160"/>
      <c r="DV16" s="160"/>
      <c r="DW16" s="160"/>
      <c r="DX16" s="160"/>
      <c r="DY16" s="160"/>
      <c r="DZ16" s="161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</row>
    <row r="17" spans="1:155" ht="20.25" customHeight="1">
      <c r="A17" s="89" t="s">
        <v>141</v>
      </c>
      <c r="B17" s="89"/>
      <c r="C17" s="89"/>
      <c r="D17" s="89"/>
      <c r="E17" s="89"/>
      <c r="F17" s="89"/>
      <c r="G17" s="157" t="s">
        <v>84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8">
        <v>1.2044999999999999</v>
      </c>
      <c r="AP17" s="158"/>
      <c r="AQ17" s="158"/>
      <c r="AR17" s="158"/>
      <c r="AS17" s="158"/>
      <c r="AT17" s="158"/>
      <c r="AU17" s="158"/>
      <c r="AV17" s="158"/>
      <c r="AW17" s="158"/>
      <c r="AX17" s="82">
        <v>0</v>
      </c>
      <c r="AY17" s="83"/>
      <c r="AZ17" s="83"/>
      <c r="BA17" s="83"/>
      <c r="BB17" s="83"/>
      <c r="BC17" s="83"/>
      <c r="BD17" s="83"/>
      <c r="BE17" s="83"/>
      <c r="BF17" s="83"/>
      <c r="BG17" s="82">
        <v>0</v>
      </c>
      <c r="BH17" s="83"/>
      <c r="BI17" s="83"/>
      <c r="BJ17" s="83"/>
      <c r="BK17" s="83"/>
      <c r="BL17" s="83"/>
      <c r="BM17" s="83"/>
      <c r="BN17" s="83"/>
      <c r="BO17" s="83"/>
      <c r="BP17" s="82">
        <v>0</v>
      </c>
      <c r="BQ17" s="83"/>
      <c r="BR17" s="83"/>
      <c r="BS17" s="83"/>
      <c r="BT17" s="83"/>
      <c r="BU17" s="83"/>
      <c r="BV17" s="83"/>
      <c r="BW17" s="83"/>
      <c r="BX17" s="83"/>
      <c r="BY17" s="82">
        <v>0</v>
      </c>
      <c r="BZ17" s="83"/>
      <c r="CA17" s="83"/>
      <c r="CB17" s="83"/>
      <c r="CC17" s="83"/>
      <c r="CD17" s="83"/>
      <c r="CE17" s="83"/>
      <c r="CF17" s="83"/>
      <c r="CG17" s="83"/>
      <c r="CH17" s="82">
        <v>0</v>
      </c>
      <c r="CI17" s="83"/>
      <c r="CJ17" s="83"/>
      <c r="CK17" s="83"/>
      <c r="CL17" s="83"/>
      <c r="CM17" s="83"/>
      <c r="CN17" s="83"/>
      <c r="CO17" s="83"/>
      <c r="CP17" s="83"/>
      <c r="CQ17" s="82">
        <f>AO17/2</f>
        <v>0.60224999999999995</v>
      </c>
      <c r="CR17" s="83"/>
      <c r="CS17" s="83"/>
      <c r="CT17" s="83"/>
      <c r="CU17" s="83"/>
      <c r="CV17" s="83"/>
      <c r="CW17" s="83"/>
      <c r="CX17" s="83"/>
      <c r="CY17" s="83"/>
      <c r="CZ17" s="82">
        <f>CZ16</f>
        <v>0</v>
      </c>
      <c r="DA17" s="83"/>
      <c r="DB17" s="83"/>
      <c r="DC17" s="83"/>
      <c r="DD17" s="83"/>
      <c r="DE17" s="83"/>
      <c r="DF17" s="83"/>
      <c r="DG17" s="83"/>
      <c r="DH17" s="83"/>
      <c r="DI17" s="82">
        <f>AO17/2</f>
        <v>0.60224999999999995</v>
      </c>
      <c r="DJ17" s="83"/>
      <c r="DK17" s="83"/>
      <c r="DL17" s="83"/>
      <c r="DM17" s="83"/>
      <c r="DN17" s="83"/>
      <c r="DO17" s="83"/>
      <c r="DP17" s="83"/>
      <c r="DQ17" s="83"/>
      <c r="DR17" s="82">
        <v>0</v>
      </c>
      <c r="DS17" s="83"/>
      <c r="DT17" s="83"/>
      <c r="DU17" s="83"/>
      <c r="DV17" s="83"/>
      <c r="DW17" s="83"/>
      <c r="DX17" s="83"/>
      <c r="DY17" s="83"/>
      <c r="DZ17" s="83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</row>
    <row r="18" spans="1:155" ht="10.5" customHeight="1">
      <c r="A18" s="89" t="s">
        <v>142</v>
      </c>
      <c r="B18" s="89"/>
      <c r="C18" s="89"/>
      <c r="D18" s="89"/>
      <c r="E18" s="89"/>
      <c r="F18" s="89"/>
      <c r="G18" s="157" t="s">
        <v>85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</row>
    <row r="19" spans="1:155" ht="21.75" customHeight="1">
      <c r="A19" s="89" t="s">
        <v>143</v>
      </c>
      <c r="B19" s="89"/>
      <c r="C19" s="89"/>
      <c r="D19" s="89"/>
      <c r="E19" s="89"/>
      <c r="F19" s="89"/>
      <c r="G19" s="157" t="s">
        <v>86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</row>
    <row r="20" spans="1:155" ht="21.75" customHeight="1">
      <c r="A20" s="89" t="s">
        <v>144</v>
      </c>
      <c r="B20" s="89"/>
      <c r="C20" s="89"/>
      <c r="D20" s="89"/>
      <c r="E20" s="89"/>
      <c r="F20" s="89"/>
      <c r="G20" s="157" t="s">
        <v>87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</row>
    <row r="21" spans="1:155" ht="22.5" customHeight="1">
      <c r="A21" s="89" t="s">
        <v>145</v>
      </c>
      <c r="B21" s="89"/>
      <c r="C21" s="89"/>
      <c r="D21" s="89"/>
      <c r="E21" s="89"/>
      <c r="F21" s="89"/>
      <c r="G21" s="157" t="s">
        <v>88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</row>
    <row r="22" spans="1:155" ht="10.5" customHeight="1">
      <c r="A22" s="89" t="s">
        <v>146</v>
      </c>
      <c r="B22" s="89"/>
      <c r="C22" s="89"/>
      <c r="D22" s="89"/>
      <c r="E22" s="89"/>
      <c r="F22" s="89"/>
      <c r="G22" s="157" t="s">
        <v>89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</row>
    <row r="23" spans="1:155" ht="10.5" customHeight="1">
      <c r="A23" s="89" t="s">
        <v>147</v>
      </c>
      <c r="B23" s="89"/>
      <c r="C23" s="89"/>
      <c r="D23" s="89"/>
      <c r="E23" s="89"/>
      <c r="F23" s="89"/>
      <c r="G23" s="157" t="s">
        <v>75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</row>
    <row r="24" spans="1:155" ht="10.5" customHeight="1">
      <c r="A24" s="89" t="s">
        <v>148</v>
      </c>
      <c r="B24" s="89"/>
      <c r="C24" s="89"/>
      <c r="D24" s="89"/>
      <c r="E24" s="89"/>
      <c r="F24" s="89"/>
      <c r="G24" s="157" t="s">
        <v>90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</row>
    <row r="25" spans="1:155" ht="10.5" customHeight="1">
      <c r="A25" s="89" t="s">
        <v>149</v>
      </c>
      <c r="B25" s="89"/>
      <c r="C25" s="89"/>
      <c r="D25" s="89"/>
      <c r="E25" s="89"/>
      <c r="F25" s="89"/>
      <c r="G25" s="157" t="s">
        <v>91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</row>
    <row r="26" spans="1:155" ht="21.75" customHeight="1">
      <c r="A26" s="89" t="s">
        <v>150</v>
      </c>
      <c r="B26" s="89"/>
      <c r="C26" s="89"/>
      <c r="D26" s="89"/>
      <c r="E26" s="89"/>
      <c r="F26" s="89"/>
      <c r="G26" s="157" t="s">
        <v>92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</row>
    <row r="27" spans="1:155" ht="10.5" customHeight="1">
      <c r="A27" s="89" t="s">
        <v>151</v>
      </c>
      <c r="B27" s="89"/>
      <c r="C27" s="89"/>
      <c r="D27" s="89"/>
      <c r="E27" s="89"/>
      <c r="F27" s="89"/>
      <c r="G27" s="157" t="s">
        <v>93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</row>
    <row r="28" spans="1:155" ht="10.5" customHeight="1">
      <c r="A28" s="89" t="s">
        <v>152</v>
      </c>
      <c r="B28" s="89"/>
      <c r="C28" s="89"/>
      <c r="D28" s="89"/>
      <c r="E28" s="89"/>
      <c r="F28" s="89"/>
      <c r="G28" s="157" t="s">
        <v>94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</row>
    <row r="29" spans="1:155" ht="10.5" customHeight="1">
      <c r="A29" s="89" t="s">
        <v>153</v>
      </c>
      <c r="B29" s="89"/>
      <c r="C29" s="89"/>
      <c r="D29" s="89"/>
      <c r="E29" s="89"/>
      <c r="F29" s="89"/>
      <c r="G29" s="157" t="s">
        <v>95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</row>
    <row r="30" spans="1:155" ht="10.5" customHeight="1">
      <c r="A30" s="166" t="s">
        <v>154</v>
      </c>
      <c r="B30" s="166"/>
      <c r="C30" s="166"/>
      <c r="D30" s="166"/>
      <c r="E30" s="166"/>
      <c r="F30" s="166"/>
      <c r="G30" s="167" t="s">
        <v>96</v>
      </c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</row>
    <row r="31" spans="1:155" ht="25.5" customHeight="1">
      <c r="A31" s="174" t="s">
        <v>155</v>
      </c>
      <c r="B31" s="174"/>
      <c r="C31" s="174"/>
      <c r="D31" s="174"/>
      <c r="E31" s="174"/>
      <c r="F31" s="174"/>
      <c r="G31" s="175" t="s">
        <v>97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1">
        <v>0.64549999999999996</v>
      </c>
      <c r="AP31" s="172"/>
      <c r="AQ31" s="172"/>
      <c r="AR31" s="172"/>
      <c r="AS31" s="172"/>
      <c r="AT31" s="172"/>
      <c r="AU31" s="172"/>
      <c r="AV31" s="172"/>
      <c r="AW31" s="172"/>
      <c r="AX31" s="170">
        <f>DR31</f>
        <v>0</v>
      </c>
      <c r="AY31" s="170"/>
      <c r="AZ31" s="170"/>
      <c r="BA31" s="170"/>
      <c r="BB31" s="170"/>
      <c r="BC31" s="170"/>
      <c r="BD31" s="170"/>
      <c r="BE31" s="170"/>
      <c r="BF31" s="170"/>
      <c r="BG31" s="170">
        <v>0</v>
      </c>
      <c r="BH31" s="170"/>
      <c r="BI31" s="170"/>
      <c r="BJ31" s="170"/>
      <c r="BK31" s="170"/>
      <c r="BL31" s="170"/>
      <c r="BM31" s="170"/>
      <c r="BN31" s="170"/>
      <c r="BO31" s="170"/>
      <c r="BP31" s="170">
        <v>0</v>
      </c>
      <c r="BQ31" s="170"/>
      <c r="BR31" s="170"/>
      <c r="BS31" s="170"/>
      <c r="BT31" s="170"/>
      <c r="BU31" s="170"/>
      <c r="BV31" s="170"/>
      <c r="BW31" s="170"/>
      <c r="BX31" s="170"/>
      <c r="BY31" s="171">
        <v>0</v>
      </c>
      <c r="BZ31" s="171"/>
      <c r="CA31" s="171"/>
      <c r="CB31" s="171"/>
      <c r="CC31" s="171"/>
      <c r="CD31" s="171"/>
      <c r="CE31" s="171"/>
      <c r="CF31" s="171"/>
      <c r="CG31" s="171"/>
      <c r="CH31" s="170">
        <v>0</v>
      </c>
      <c r="CI31" s="170"/>
      <c r="CJ31" s="170"/>
      <c r="CK31" s="170"/>
      <c r="CL31" s="170"/>
      <c r="CM31" s="170"/>
      <c r="CN31" s="170"/>
      <c r="CO31" s="170"/>
      <c r="CP31" s="170"/>
      <c r="CQ31" s="172">
        <f>AO31/2</f>
        <v>0.32274999999999998</v>
      </c>
      <c r="CR31" s="172"/>
      <c r="CS31" s="172"/>
      <c r="CT31" s="172"/>
      <c r="CU31" s="172"/>
      <c r="CV31" s="172"/>
      <c r="CW31" s="172"/>
      <c r="CX31" s="172"/>
      <c r="CY31" s="172"/>
      <c r="CZ31" s="170">
        <v>0</v>
      </c>
      <c r="DA31" s="170"/>
      <c r="DB31" s="170"/>
      <c r="DC31" s="170"/>
      <c r="DD31" s="170"/>
      <c r="DE31" s="170"/>
      <c r="DF31" s="170"/>
      <c r="DG31" s="170"/>
      <c r="DH31" s="170"/>
      <c r="DI31" s="172">
        <f>AO31/2</f>
        <v>0.32274999999999998</v>
      </c>
      <c r="DJ31" s="172"/>
      <c r="DK31" s="172"/>
      <c r="DL31" s="172"/>
      <c r="DM31" s="172"/>
      <c r="DN31" s="172"/>
      <c r="DO31" s="172"/>
      <c r="DP31" s="172"/>
      <c r="DQ31" s="172"/>
      <c r="DR31" s="170">
        <v>0</v>
      </c>
      <c r="DS31" s="170"/>
      <c r="DT31" s="170"/>
      <c r="DU31" s="170"/>
      <c r="DV31" s="170"/>
      <c r="DW31" s="170"/>
      <c r="DX31" s="170"/>
      <c r="DY31" s="170"/>
      <c r="DZ31" s="170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</row>
    <row r="32" spans="1:155" ht="10.5" customHeight="1">
      <c r="A32" s="89" t="s">
        <v>156</v>
      </c>
      <c r="B32" s="89"/>
      <c r="C32" s="89"/>
      <c r="D32" s="89"/>
      <c r="E32" s="89"/>
      <c r="F32" s="89"/>
      <c r="G32" s="157" t="s">
        <v>98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</row>
    <row r="33" spans="1:155" ht="10.5" customHeight="1">
      <c r="A33" s="89" t="s">
        <v>157</v>
      </c>
      <c r="B33" s="89"/>
      <c r="C33" s="89"/>
      <c r="D33" s="89"/>
      <c r="E33" s="89"/>
      <c r="F33" s="89"/>
      <c r="G33" s="157" t="s">
        <v>99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</row>
    <row r="34" spans="1:155" ht="10.5" customHeight="1">
      <c r="A34" s="89" t="s">
        <v>158</v>
      </c>
      <c r="B34" s="89"/>
      <c r="C34" s="89"/>
      <c r="D34" s="89"/>
      <c r="E34" s="89"/>
      <c r="F34" s="89"/>
      <c r="G34" s="157" t="s">
        <v>100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</row>
    <row r="35" spans="1:155" ht="10.5" customHeight="1">
      <c r="A35" s="89" t="s">
        <v>159</v>
      </c>
      <c r="B35" s="89"/>
      <c r="C35" s="89"/>
      <c r="D35" s="89"/>
      <c r="E35" s="89"/>
      <c r="F35" s="89"/>
      <c r="G35" s="157" t="s">
        <v>101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</row>
    <row r="36" spans="1:155" ht="10.5" customHeight="1">
      <c r="A36" s="89" t="s">
        <v>160</v>
      </c>
      <c r="B36" s="89"/>
      <c r="C36" s="89"/>
      <c r="D36" s="89"/>
      <c r="E36" s="89"/>
      <c r="F36" s="89"/>
      <c r="G36" s="157" t="s">
        <v>102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</row>
    <row r="37" spans="1:155" ht="10.5" customHeight="1">
      <c r="A37" s="89" t="s">
        <v>161</v>
      </c>
      <c r="B37" s="89"/>
      <c r="C37" s="89"/>
      <c r="D37" s="89"/>
      <c r="E37" s="89"/>
      <c r="F37" s="89"/>
      <c r="G37" s="157" t="s">
        <v>103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</row>
    <row r="38" spans="1:155" ht="10.5" customHeight="1">
      <c r="A38" s="98" t="s">
        <v>162</v>
      </c>
      <c r="B38" s="98"/>
      <c r="C38" s="98"/>
      <c r="D38" s="98"/>
      <c r="E38" s="98"/>
      <c r="F38" s="98"/>
      <c r="G38" s="176" t="s">
        <v>104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</row>
    <row r="39" spans="1:155" s="31" customFormat="1" ht="15.75" customHeight="1">
      <c r="A39" s="182"/>
      <c r="B39" s="182"/>
      <c r="C39" s="182"/>
      <c r="D39" s="182"/>
      <c r="E39" s="182"/>
      <c r="F39" s="182"/>
      <c r="G39" s="183" t="s">
        <v>105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78">
        <f>AO31+AO15</f>
        <v>1.8499999999999999</v>
      </c>
      <c r="AP39" s="178"/>
      <c r="AQ39" s="178"/>
      <c r="AR39" s="178"/>
      <c r="AS39" s="178"/>
      <c r="AT39" s="178"/>
      <c r="AU39" s="178"/>
      <c r="AV39" s="178"/>
      <c r="AW39" s="178"/>
      <c r="AX39" s="178">
        <f>AX31+AX15</f>
        <v>0</v>
      </c>
      <c r="AY39" s="178"/>
      <c r="AZ39" s="178"/>
      <c r="BA39" s="178"/>
      <c r="BB39" s="178"/>
      <c r="BC39" s="178"/>
      <c r="BD39" s="178"/>
      <c r="BE39" s="178"/>
      <c r="BF39" s="178"/>
      <c r="BG39" s="178">
        <f>BG31+BG15</f>
        <v>0</v>
      </c>
      <c r="BH39" s="179"/>
      <c r="BI39" s="179"/>
      <c r="BJ39" s="179"/>
      <c r="BK39" s="179"/>
      <c r="BL39" s="179"/>
      <c r="BM39" s="179"/>
      <c r="BN39" s="179"/>
      <c r="BO39" s="179"/>
      <c r="BP39" s="178">
        <f>BP31+BP15</f>
        <v>0</v>
      </c>
      <c r="BQ39" s="178"/>
      <c r="BR39" s="178"/>
      <c r="BS39" s="178"/>
      <c r="BT39" s="178"/>
      <c r="BU39" s="178"/>
      <c r="BV39" s="178"/>
      <c r="BW39" s="178"/>
      <c r="BX39" s="178"/>
      <c r="BY39" s="178">
        <f>BY31+BY15</f>
        <v>0</v>
      </c>
      <c r="BZ39" s="178"/>
      <c r="CA39" s="178"/>
      <c r="CB39" s="178"/>
      <c r="CC39" s="178"/>
      <c r="CD39" s="178"/>
      <c r="CE39" s="178"/>
      <c r="CF39" s="178"/>
      <c r="CG39" s="178"/>
      <c r="CH39" s="178">
        <f>CH31+CH15</f>
        <v>0</v>
      </c>
      <c r="CI39" s="178"/>
      <c r="CJ39" s="178"/>
      <c r="CK39" s="178"/>
      <c r="CL39" s="178"/>
      <c r="CM39" s="178"/>
      <c r="CN39" s="178"/>
      <c r="CO39" s="178"/>
      <c r="CP39" s="178"/>
      <c r="CQ39" s="180">
        <f>CQ31+CQ15</f>
        <v>0.92499999999999993</v>
      </c>
      <c r="CR39" s="180"/>
      <c r="CS39" s="180"/>
      <c r="CT39" s="180"/>
      <c r="CU39" s="180"/>
      <c r="CV39" s="180"/>
      <c r="CW39" s="180"/>
      <c r="CX39" s="180"/>
      <c r="CY39" s="180"/>
      <c r="CZ39" s="178">
        <f>CZ31+CZ15</f>
        <v>0</v>
      </c>
      <c r="DA39" s="178"/>
      <c r="DB39" s="178"/>
      <c r="DC39" s="178"/>
      <c r="DD39" s="178"/>
      <c r="DE39" s="178"/>
      <c r="DF39" s="178"/>
      <c r="DG39" s="178"/>
      <c r="DH39" s="178"/>
      <c r="DI39" s="180">
        <f>DI31+DI15</f>
        <v>0.92499999999999993</v>
      </c>
      <c r="DJ39" s="180"/>
      <c r="DK39" s="180"/>
      <c r="DL39" s="180"/>
      <c r="DM39" s="180"/>
      <c r="DN39" s="180"/>
      <c r="DO39" s="180"/>
      <c r="DP39" s="180"/>
      <c r="DQ39" s="180"/>
      <c r="DR39" s="178">
        <f>DR16</f>
        <v>0</v>
      </c>
      <c r="DS39" s="179"/>
      <c r="DT39" s="179"/>
      <c r="DU39" s="179"/>
      <c r="DV39" s="179"/>
      <c r="DW39" s="179"/>
      <c r="DX39" s="179"/>
      <c r="DY39" s="179"/>
      <c r="DZ39" s="179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</row>
    <row r="40" spans="1:155" ht="10.5" customHeight="1">
      <c r="A40" s="89"/>
      <c r="B40" s="89"/>
      <c r="C40" s="89"/>
      <c r="D40" s="89"/>
      <c r="E40" s="89"/>
      <c r="F40" s="89"/>
      <c r="G40" s="157" t="s">
        <v>106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</row>
    <row r="41" spans="1:155" ht="10.5" customHeight="1">
      <c r="A41" s="89"/>
      <c r="B41" s="89"/>
      <c r="C41" s="89"/>
      <c r="D41" s="89"/>
      <c r="E41" s="89"/>
      <c r="F41" s="89"/>
      <c r="G41" s="186" t="s">
        <v>107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</row>
    <row r="42" spans="1:155" ht="10.5" customHeight="1">
      <c r="A42" s="98"/>
      <c r="B42" s="98"/>
      <c r="C42" s="98"/>
      <c r="D42" s="98"/>
      <c r="E42" s="98"/>
      <c r="F42" s="98"/>
      <c r="G42" s="184" t="s">
        <v>108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</row>
    <row r="43" spans="1:155" s="2" customFormat="1" ht="13.5" customHeight="1">
      <c r="F43" s="12" t="s">
        <v>29</v>
      </c>
      <c r="G43" s="2" t="s">
        <v>115</v>
      </c>
    </row>
    <row r="44" spans="1:155" s="2" customFormat="1" ht="10.5">
      <c r="E44" s="12"/>
      <c r="F44" s="12" t="s">
        <v>30</v>
      </c>
      <c r="G44" s="2" t="s">
        <v>64</v>
      </c>
    </row>
  </sheetData>
  <sheetProtection selectLockedCells="1" selectUnlockedCells="1"/>
  <mergeCells count="396"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EI1:EY1"/>
    <mergeCell ref="DZ2:EY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4:EY4"/>
    <mergeCell ref="A5:EY5"/>
    <mergeCell ref="DX7:EY7"/>
    <mergeCell ref="DX8:EY8"/>
    <mergeCell ref="DW9:DX9"/>
    <mergeCell ref="DY9:EA9"/>
    <mergeCell ref="EB9:EC9"/>
    <mergeCell ref="ED9:EN9"/>
    <mergeCell ref="EO9:EQ9"/>
    <mergeCell ref="ER9:ET9"/>
    <mergeCell ref="DX6:EY6"/>
  </mergeCells>
  <pageMargins left="0.78740157480314965" right="0.70866141732283472" top="0.59055118110236227" bottom="0.31496062992125984" header="0.19685039370078741" footer="0.51181102362204722"/>
  <pageSetup paperSize="9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V20"/>
  <sheetViews>
    <sheetView view="pageBreakPreview" zoomScale="112" zoomScaleNormal="100" zoomScaleSheetLayoutView="112" workbookViewId="0">
      <selection activeCell="DN26" sqref="DN26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4" customFormat="1" ht="35.25" customHeight="1">
      <c r="EI1" s="104" t="s">
        <v>163</v>
      </c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</row>
    <row r="3" spans="1:256" s="3" customFormat="1" ht="15.75">
      <c r="A3" s="187" t="s">
        <v>164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14" customFormat="1" ht="42" customHeight="1">
      <c r="R5" s="1"/>
      <c r="S5" s="1"/>
      <c r="T5" s="1"/>
      <c r="U5" s="1"/>
      <c r="V5" s="1"/>
      <c r="W5" s="1"/>
      <c r="EF5" s="194" t="s">
        <v>234</v>
      </c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</row>
    <row r="6" spans="1:256" s="14" customFormat="1" ht="15">
      <c r="R6" s="5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</row>
    <row r="7" spans="1:256" s="14" customFormat="1" ht="15">
      <c r="R7" s="1"/>
      <c r="EH7" s="60" t="s">
        <v>0</v>
      </c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</row>
    <row r="8" spans="1:256" s="16" customFormat="1" ht="12.75">
      <c r="EF8" s="189" t="s">
        <v>1</v>
      </c>
      <c r="EG8" s="189"/>
      <c r="EH8" s="190"/>
      <c r="EI8" s="190"/>
      <c r="EJ8" s="190"/>
      <c r="EK8" s="191" t="s">
        <v>1</v>
      </c>
      <c r="EL8" s="191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2">
        <v>2019</v>
      </c>
      <c r="EY8" s="192"/>
      <c r="EZ8" s="192"/>
      <c r="FA8" s="193"/>
      <c r="FB8" s="193"/>
      <c r="FC8" s="193"/>
      <c r="FE8" s="29" t="s">
        <v>2</v>
      </c>
      <c r="FH8" s="29"/>
    </row>
    <row r="9" spans="1:256" s="16" customFormat="1" ht="12.75">
      <c r="FI9" s="28" t="s">
        <v>3</v>
      </c>
    </row>
    <row r="11" spans="1:256" s="40" customFormat="1" ht="10.5" customHeight="1">
      <c r="A11" s="195" t="s">
        <v>51</v>
      </c>
      <c r="B11" s="195"/>
      <c r="C11" s="195"/>
      <c r="D11" s="195"/>
      <c r="E11" s="195"/>
      <c r="F11" s="195" t="s">
        <v>52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 t="s">
        <v>6</v>
      </c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 t="s">
        <v>53</v>
      </c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10.5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 t="s">
        <v>113</v>
      </c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 t="s">
        <v>110</v>
      </c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 t="s">
        <v>113</v>
      </c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 t="s">
        <v>110</v>
      </c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10.5" customHeight="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 t="s">
        <v>61</v>
      </c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 t="s">
        <v>61</v>
      </c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 t="s">
        <v>61</v>
      </c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 t="s">
        <v>61</v>
      </c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1" customFormat="1" ht="10.5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 t="s">
        <v>54</v>
      </c>
      <c r="AA14" s="196"/>
      <c r="AB14" s="196"/>
      <c r="AC14" s="196"/>
      <c r="AD14" s="196"/>
      <c r="AE14" s="196"/>
      <c r="AF14" s="196"/>
      <c r="AG14" s="196" t="s">
        <v>55</v>
      </c>
      <c r="AH14" s="196"/>
      <c r="AI14" s="196"/>
      <c r="AJ14" s="196"/>
      <c r="AK14" s="196"/>
      <c r="AL14" s="196"/>
      <c r="AM14" s="196"/>
      <c r="AN14" s="196" t="s">
        <v>56</v>
      </c>
      <c r="AO14" s="196"/>
      <c r="AP14" s="196"/>
      <c r="AQ14" s="196"/>
      <c r="AR14" s="196"/>
      <c r="AS14" s="196"/>
      <c r="AT14" s="196"/>
      <c r="AU14" s="196" t="s">
        <v>57</v>
      </c>
      <c r="AV14" s="196"/>
      <c r="AW14" s="196"/>
      <c r="AX14" s="196"/>
      <c r="AY14" s="196"/>
      <c r="AZ14" s="196"/>
      <c r="BA14" s="196"/>
      <c r="BB14" s="196" t="s">
        <v>244</v>
      </c>
      <c r="BC14" s="196"/>
      <c r="BD14" s="196"/>
      <c r="BE14" s="196"/>
      <c r="BF14" s="196"/>
      <c r="BG14" s="196"/>
      <c r="BH14" s="196"/>
      <c r="BI14" s="196" t="s">
        <v>54</v>
      </c>
      <c r="BJ14" s="196"/>
      <c r="BK14" s="196"/>
      <c r="BL14" s="196"/>
      <c r="BM14" s="196"/>
      <c r="BN14" s="196"/>
      <c r="BO14" s="196"/>
      <c r="BP14" s="196" t="s">
        <v>55</v>
      </c>
      <c r="BQ14" s="196"/>
      <c r="BR14" s="196"/>
      <c r="BS14" s="196"/>
      <c r="BT14" s="196"/>
      <c r="BU14" s="196"/>
      <c r="BV14" s="196"/>
      <c r="BW14" s="196" t="s">
        <v>56</v>
      </c>
      <c r="BX14" s="196"/>
      <c r="BY14" s="196"/>
      <c r="BZ14" s="196"/>
      <c r="CA14" s="196"/>
      <c r="CB14" s="196"/>
      <c r="CC14" s="196"/>
      <c r="CD14" s="196" t="s">
        <v>57</v>
      </c>
      <c r="CE14" s="196"/>
      <c r="CF14" s="196"/>
      <c r="CG14" s="196"/>
      <c r="CH14" s="196"/>
      <c r="CI14" s="196"/>
      <c r="CJ14" s="196"/>
      <c r="CK14" s="196" t="s">
        <v>244</v>
      </c>
      <c r="CL14" s="196"/>
      <c r="CM14" s="196"/>
      <c r="CN14" s="196"/>
      <c r="CO14" s="196"/>
      <c r="CP14" s="196"/>
      <c r="CQ14" s="196"/>
      <c r="CR14" s="196" t="s">
        <v>54</v>
      </c>
      <c r="CS14" s="196"/>
      <c r="CT14" s="196"/>
      <c r="CU14" s="196"/>
      <c r="CV14" s="196"/>
      <c r="CW14" s="196"/>
      <c r="CX14" s="196"/>
      <c r="CY14" s="196" t="s">
        <v>55</v>
      </c>
      <c r="CZ14" s="196"/>
      <c r="DA14" s="196"/>
      <c r="DB14" s="196"/>
      <c r="DC14" s="196"/>
      <c r="DD14" s="196"/>
      <c r="DE14" s="196"/>
      <c r="DF14" s="196" t="s">
        <v>56</v>
      </c>
      <c r="DG14" s="196"/>
      <c r="DH14" s="196"/>
      <c r="DI14" s="196"/>
      <c r="DJ14" s="196"/>
      <c r="DK14" s="196"/>
      <c r="DL14" s="196"/>
      <c r="DM14" s="196" t="s">
        <v>57</v>
      </c>
      <c r="DN14" s="196"/>
      <c r="DO14" s="196"/>
      <c r="DP14" s="196"/>
      <c r="DQ14" s="196"/>
      <c r="DR14" s="196"/>
      <c r="DS14" s="196"/>
      <c r="DT14" s="196" t="s">
        <v>244</v>
      </c>
      <c r="DU14" s="196"/>
      <c r="DV14" s="196"/>
      <c r="DW14" s="196"/>
      <c r="DX14" s="196"/>
      <c r="DY14" s="196"/>
      <c r="DZ14" s="196"/>
      <c r="EA14" s="196" t="s">
        <v>54</v>
      </c>
      <c r="EB14" s="196"/>
      <c r="EC14" s="196"/>
      <c r="ED14" s="196"/>
      <c r="EE14" s="196"/>
      <c r="EF14" s="196"/>
      <c r="EG14" s="196"/>
      <c r="EH14" s="196" t="s">
        <v>55</v>
      </c>
      <c r="EI14" s="196"/>
      <c r="EJ14" s="196"/>
      <c r="EK14" s="196"/>
      <c r="EL14" s="196"/>
      <c r="EM14" s="196"/>
      <c r="EN14" s="196"/>
      <c r="EO14" s="196" t="s">
        <v>56</v>
      </c>
      <c r="EP14" s="196"/>
      <c r="EQ14" s="196"/>
      <c r="ER14" s="196"/>
      <c r="ES14" s="196"/>
      <c r="ET14" s="196"/>
      <c r="EU14" s="196"/>
      <c r="EV14" s="196" t="s">
        <v>57</v>
      </c>
      <c r="EW14" s="196"/>
      <c r="EX14" s="196"/>
      <c r="EY14" s="196"/>
      <c r="EZ14" s="196"/>
      <c r="FA14" s="196"/>
      <c r="FB14" s="196"/>
      <c r="FC14" s="196" t="s">
        <v>244</v>
      </c>
      <c r="FD14" s="196"/>
      <c r="FE14" s="196"/>
      <c r="FF14" s="196"/>
      <c r="FG14" s="196"/>
      <c r="FH14" s="196"/>
      <c r="FI14" s="196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1" customFormat="1" ht="10.5" customHeight="1">
      <c r="A15" s="196">
        <v>1</v>
      </c>
      <c r="B15" s="196"/>
      <c r="C15" s="196"/>
      <c r="D15" s="196"/>
      <c r="E15" s="196"/>
      <c r="F15" s="196">
        <v>2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>
        <v>3</v>
      </c>
      <c r="AA15" s="196"/>
      <c r="AB15" s="196"/>
      <c r="AC15" s="196"/>
      <c r="AD15" s="196"/>
      <c r="AE15" s="196"/>
      <c r="AF15" s="196"/>
      <c r="AG15" s="196">
        <v>4</v>
      </c>
      <c r="AH15" s="196"/>
      <c r="AI15" s="196"/>
      <c r="AJ15" s="196"/>
      <c r="AK15" s="196"/>
      <c r="AL15" s="196"/>
      <c r="AM15" s="196"/>
      <c r="AN15" s="196">
        <v>5</v>
      </c>
      <c r="AO15" s="196"/>
      <c r="AP15" s="196"/>
      <c r="AQ15" s="196"/>
      <c r="AR15" s="196"/>
      <c r="AS15" s="196"/>
      <c r="AT15" s="196"/>
      <c r="AU15" s="196">
        <v>6</v>
      </c>
      <c r="AV15" s="196"/>
      <c r="AW15" s="196"/>
      <c r="AX15" s="196"/>
      <c r="AY15" s="196"/>
      <c r="AZ15" s="196"/>
      <c r="BA15" s="196"/>
      <c r="BB15" s="196">
        <v>7</v>
      </c>
      <c r="BC15" s="196"/>
      <c r="BD15" s="196"/>
      <c r="BE15" s="196"/>
      <c r="BF15" s="196"/>
      <c r="BG15" s="196"/>
      <c r="BH15" s="196"/>
      <c r="BI15" s="196">
        <v>8</v>
      </c>
      <c r="BJ15" s="196"/>
      <c r="BK15" s="196"/>
      <c r="BL15" s="196"/>
      <c r="BM15" s="196"/>
      <c r="BN15" s="196"/>
      <c r="BO15" s="196"/>
      <c r="BP15" s="196">
        <v>9</v>
      </c>
      <c r="BQ15" s="196"/>
      <c r="BR15" s="196"/>
      <c r="BS15" s="196"/>
      <c r="BT15" s="196"/>
      <c r="BU15" s="196"/>
      <c r="BV15" s="196"/>
      <c r="BW15" s="196">
        <v>10</v>
      </c>
      <c r="BX15" s="196"/>
      <c r="BY15" s="196"/>
      <c r="BZ15" s="196"/>
      <c r="CA15" s="196"/>
      <c r="CB15" s="196"/>
      <c r="CC15" s="196"/>
      <c r="CD15" s="196">
        <v>11</v>
      </c>
      <c r="CE15" s="196"/>
      <c r="CF15" s="196"/>
      <c r="CG15" s="196"/>
      <c r="CH15" s="196"/>
      <c r="CI15" s="196"/>
      <c r="CJ15" s="196"/>
      <c r="CK15" s="196">
        <v>12</v>
      </c>
      <c r="CL15" s="196"/>
      <c r="CM15" s="196"/>
      <c r="CN15" s="196"/>
      <c r="CO15" s="196"/>
      <c r="CP15" s="196"/>
      <c r="CQ15" s="196"/>
      <c r="CR15" s="196">
        <v>13</v>
      </c>
      <c r="CS15" s="196"/>
      <c r="CT15" s="196"/>
      <c r="CU15" s="196"/>
      <c r="CV15" s="196"/>
      <c r="CW15" s="196"/>
      <c r="CX15" s="196"/>
      <c r="CY15" s="196">
        <v>14</v>
      </c>
      <c r="CZ15" s="196"/>
      <c r="DA15" s="196"/>
      <c r="DB15" s="196"/>
      <c r="DC15" s="196"/>
      <c r="DD15" s="196"/>
      <c r="DE15" s="196"/>
      <c r="DF15" s="196">
        <v>15</v>
      </c>
      <c r="DG15" s="196"/>
      <c r="DH15" s="196"/>
      <c r="DI15" s="196"/>
      <c r="DJ15" s="196"/>
      <c r="DK15" s="196"/>
      <c r="DL15" s="196"/>
      <c r="DM15" s="196">
        <v>16</v>
      </c>
      <c r="DN15" s="196"/>
      <c r="DO15" s="196"/>
      <c r="DP15" s="196"/>
      <c r="DQ15" s="196"/>
      <c r="DR15" s="196"/>
      <c r="DS15" s="196"/>
      <c r="DT15" s="196">
        <v>17</v>
      </c>
      <c r="DU15" s="196"/>
      <c r="DV15" s="196"/>
      <c r="DW15" s="196"/>
      <c r="DX15" s="196"/>
      <c r="DY15" s="196"/>
      <c r="DZ15" s="196"/>
      <c r="EA15" s="196">
        <v>18</v>
      </c>
      <c r="EB15" s="196"/>
      <c r="EC15" s="196"/>
      <c r="ED15" s="196"/>
      <c r="EE15" s="196"/>
      <c r="EF15" s="196"/>
      <c r="EG15" s="196"/>
      <c r="EH15" s="196">
        <v>19</v>
      </c>
      <c r="EI15" s="196"/>
      <c r="EJ15" s="196"/>
      <c r="EK15" s="196"/>
      <c r="EL15" s="196"/>
      <c r="EM15" s="196"/>
      <c r="EN15" s="196"/>
      <c r="EO15" s="196">
        <v>20</v>
      </c>
      <c r="EP15" s="196"/>
      <c r="EQ15" s="196"/>
      <c r="ER15" s="196"/>
      <c r="ES15" s="196"/>
      <c r="ET15" s="196"/>
      <c r="EU15" s="196"/>
      <c r="EV15" s="196">
        <v>21</v>
      </c>
      <c r="EW15" s="196"/>
      <c r="EX15" s="196"/>
      <c r="EY15" s="196"/>
      <c r="EZ15" s="196"/>
      <c r="FA15" s="196"/>
      <c r="FB15" s="196"/>
      <c r="FC15" s="196">
        <v>22</v>
      </c>
      <c r="FD15" s="196"/>
      <c r="FE15" s="196"/>
      <c r="FF15" s="196"/>
      <c r="FG15" s="196"/>
      <c r="FH15" s="196"/>
      <c r="FI15" s="196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1" customFormat="1" ht="28.35" customHeight="1">
      <c r="A16" s="196">
        <v>1</v>
      </c>
      <c r="B16" s="196"/>
      <c r="C16" s="196"/>
      <c r="D16" s="196"/>
      <c r="E16" s="196"/>
      <c r="F16" s="195" t="s">
        <v>47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7">
        <v>0</v>
      </c>
      <c r="AA16" s="197"/>
      <c r="AB16" s="197"/>
      <c r="AC16" s="197"/>
      <c r="AD16" s="197"/>
      <c r="AE16" s="197"/>
      <c r="AF16" s="197"/>
      <c r="AG16" s="197">
        <v>0</v>
      </c>
      <c r="AH16" s="197"/>
      <c r="AI16" s="197"/>
      <c r="AJ16" s="197"/>
      <c r="AK16" s="197"/>
      <c r="AL16" s="197"/>
      <c r="AM16" s="197"/>
      <c r="AN16" s="197">
        <v>0.6</v>
      </c>
      <c r="AO16" s="197"/>
      <c r="AP16" s="197"/>
      <c r="AQ16" s="197"/>
      <c r="AR16" s="197"/>
      <c r="AS16" s="197"/>
      <c r="AT16" s="197"/>
      <c r="AU16" s="197">
        <v>0.6</v>
      </c>
      <c r="AV16" s="197"/>
      <c r="AW16" s="197"/>
      <c r="AX16" s="197"/>
      <c r="AY16" s="197"/>
      <c r="AZ16" s="197"/>
      <c r="BA16" s="197"/>
      <c r="BB16" s="197">
        <f>AN16+AU16</f>
        <v>1.2</v>
      </c>
      <c r="BC16" s="197"/>
      <c r="BD16" s="197"/>
      <c r="BE16" s="197"/>
      <c r="BF16" s="197"/>
      <c r="BG16" s="197"/>
      <c r="BH16" s="197"/>
      <c r="BI16" s="199">
        <v>0</v>
      </c>
      <c r="BJ16" s="200"/>
      <c r="BK16" s="200"/>
      <c r="BL16" s="200"/>
      <c r="BM16" s="200"/>
      <c r="BN16" s="200"/>
      <c r="BO16" s="201"/>
      <c r="BP16" s="199">
        <v>0</v>
      </c>
      <c r="BQ16" s="200"/>
      <c r="BR16" s="200"/>
      <c r="BS16" s="200"/>
      <c r="BT16" s="200"/>
      <c r="BU16" s="200"/>
      <c r="BV16" s="201"/>
      <c r="BW16" s="199">
        <v>0</v>
      </c>
      <c r="BX16" s="200"/>
      <c r="BY16" s="200"/>
      <c r="BZ16" s="200"/>
      <c r="CA16" s="200"/>
      <c r="CB16" s="200"/>
      <c r="CC16" s="201"/>
      <c r="CD16" s="199">
        <v>0</v>
      </c>
      <c r="CE16" s="200"/>
      <c r="CF16" s="200"/>
      <c r="CG16" s="200"/>
      <c r="CH16" s="200"/>
      <c r="CI16" s="200"/>
      <c r="CJ16" s="201"/>
      <c r="CK16" s="202">
        <v>0</v>
      </c>
      <c r="CL16" s="203"/>
      <c r="CM16" s="203"/>
      <c r="CN16" s="203"/>
      <c r="CO16" s="203"/>
      <c r="CP16" s="203"/>
      <c r="CQ16" s="204"/>
      <c r="CR16" s="197">
        <v>0</v>
      </c>
      <c r="CS16" s="197"/>
      <c r="CT16" s="197"/>
      <c r="CU16" s="197"/>
      <c r="CV16" s="197"/>
      <c r="CW16" s="197"/>
      <c r="CX16" s="197"/>
      <c r="CY16" s="197">
        <v>0</v>
      </c>
      <c r="CZ16" s="197"/>
      <c r="DA16" s="197"/>
      <c r="DB16" s="197"/>
      <c r="DC16" s="197"/>
      <c r="DD16" s="197"/>
      <c r="DE16" s="197"/>
      <c r="DF16" s="197">
        <v>0.6</v>
      </c>
      <c r="DG16" s="197"/>
      <c r="DH16" s="197"/>
      <c r="DI16" s="197"/>
      <c r="DJ16" s="197"/>
      <c r="DK16" s="197"/>
      <c r="DL16" s="197"/>
      <c r="DM16" s="197">
        <v>0.6</v>
      </c>
      <c r="DN16" s="197"/>
      <c r="DO16" s="197"/>
      <c r="DP16" s="197"/>
      <c r="DQ16" s="197"/>
      <c r="DR16" s="197"/>
      <c r="DS16" s="197"/>
      <c r="DT16" s="197">
        <f>DF16+DM16</f>
        <v>1.2</v>
      </c>
      <c r="DU16" s="197"/>
      <c r="DV16" s="197"/>
      <c r="DW16" s="197"/>
      <c r="DX16" s="197"/>
      <c r="DY16" s="197"/>
      <c r="DZ16" s="197"/>
      <c r="EA16" s="197">
        <v>0</v>
      </c>
      <c r="EB16" s="197"/>
      <c r="EC16" s="197"/>
      <c r="ED16" s="197"/>
      <c r="EE16" s="197"/>
      <c r="EF16" s="197"/>
      <c r="EG16" s="197"/>
      <c r="EH16" s="197">
        <v>0</v>
      </c>
      <c r="EI16" s="197"/>
      <c r="EJ16" s="197"/>
      <c r="EK16" s="197"/>
      <c r="EL16" s="197"/>
      <c r="EM16" s="197"/>
      <c r="EN16" s="197"/>
      <c r="EO16" s="197">
        <v>0</v>
      </c>
      <c r="EP16" s="197"/>
      <c r="EQ16" s="197"/>
      <c r="ER16" s="197"/>
      <c r="ES16" s="197"/>
      <c r="ET16" s="197"/>
      <c r="EU16" s="197"/>
      <c r="EV16" s="197">
        <v>0</v>
      </c>
      <c r="EW16" s="197"/>
      <c r="EX16" s="197"/>
      <c r="EY16" s="197"/>
      <c r="EZ16" s="197"/>
      <c r="FA16" s="197"/>
      <c r="FB16" s="197"/>
      <c r="FC16" s="198">
        <v>0</v>
      </c>
      <c r="FD16" s="198"/>
      <c r="FE16" s="198"/>
      <c r="FF16" s="198"/>
      <c r="FG16" s="198"/>
      <c r="FH16" s="198"/>
      <c r="FI16" s="198"/>
      <c r="FJ16" s="53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1" customFormat="1" ht="28.35" customHeight="1">
      <c r="A17" s="207" t="s">
        <v>14</v>
      </c>
      <c r="B17" s="207"/>
      <c r="C17" s="207"/>
      <c r="D17" s="207"/>
      <c r="E17" s="207"/>
      <c r="F17" s="208" t="s">
        <v>48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197">
        <v>0</v>
      </c>
      <c r="AA17" s="197"/>
      <c r="AB17" s="197"/>
      <c r="AC17" s="197"/>
      <c r="AD17" s="197"/>
      <c r="AE17" s="197"/>
      <c r="AF17" s="197"/>
      <c r="AG17" s="197">
        <v>0</v>
      </c>
      <c r="AH17" s="197"/>
      <c r="AI17" s="197"/>
      <c r="AJ17" s="197"/>
      <c r="AK17" s="197"/>
      <c r="AL17" s="197"/>
      <c r="AM17" s="197"/>
      <c r="AN17" s="197">
        <v>0.4</v>
      </c>
      <c r="AO17" s="197"/>
      <c r="AP17" s="197"/>
      <c r="AQ17" s="197"/>
      <c r="AR17" s="197"/>
      <c r="AS17" s="197"/>
      <c r="AT17" s="197"/>
      <c r="AU17" s="197">
        <v>0.4</v>
      </c>
      <c r="AV17" s="197"/>
      <c r="AW17" s="197"/>
      <c r="AX17" s="197"/>
      <c r="AY17" s="197"/>
      <c r="AZ17" s="197"/>
      <c r="BA17" s="197"/>
      <c r="BB17" s="197">
        <f>AN17+AU17</f>
        <v>0.8</v>
      </c>
      <c r="BC17" s="197"/>
      <c r="BD17" s="197"/>
      <c r="BE17" s="197"/>
      <c r="BF17" s="197"/>
      <c r="BG17" s="197"/>
      <c r="BH17" s="197"/>
      <c r="BI17" s="199">
        <v>0</v>
      </c>
      <c r="BJ17" s="200"/>
      <c r="BK17" s="200"/>
      <c r="BL17" s="200"/>
      <c r="BM17" s="200"/>
      <c r="BN17" s="200"/>
      <c r="BO17" s="201"/>
      <c r="BP17" s="199">
        <v>0</v>
      </c>
      <c r="BQ17" s="200"/>
      <c r="BR17" s="200"/>
      <c r="BS17" s="200"/>
      <c r="BT17" s="200"/>
      <c r="BU17" s="200"/>
      <c r="BV17" s="201"/>
      <c r="BW17" s="199">
        <v>0</v>
      </c>
      <c r="BX17" s="200"/>
      <c r="BY17" s="200"/>
      <c r="BZ17" s="200"/>
      <c r="CA17" s="200"/>
      <c r="CB17" s="200"/>
      <c r="CC17" s="201"/>
      <c r="CD17" s="199">
        <v>0</v>
      </c>
      <c r="CE17" s="200"/>
      <c r="CF17" s="200"/>
      <c r="CG17" s="200"/>
      <c r="CH17" s="200"/>
      <c r="CI17" s="200"/>
      <c r="CJ17" s="201"/>
      <c r="CK17" s="199">
        <v>0</v>
      </c>
      <c r="CL17" s="200"/>
      <c r="CM17" s="200"/>
      <c r="CN17" s="200"/>
      <c r="CO17" s="200"/>
      <c r="CP17" s="200"/>
      <c r="CQ17" s="201"/>
      <c r="CR17" s="197">
        <v>0</v>
      </c>
      <c r="CS17" s="197"/>
      <c r="CT17" s="197"/>
      <c r="CU17" s="197"/>
      <c r="CV17" s="197"/>
      <c r="CW17" s="197"/>
      <c r="CX17" s="197"/>
      <c r="CY17" s="197">
        <v>0</v>
      </c>
      <c r="CZ17" s="197"/>
      <c r="DA17" s="197"/>
      <c r="DB17" s="197"/>
      <c r="DC17" s="197"/>
      <c r="DD17" s="197"/>
      <c r="DE17" s="197"/>
      <c r="DF17" s="197">
        <v>0.4</v>
      </c>
      <c r="DG17" s="197"/>
      <c r="DH17" s="197"/>
      <c r="DI17" s="197"/>
      <c r="DJ17" s="197"/>
      <c r="DK17" s="197"/>
      <c r="DL17" s="197"/>
      <c r="DM17" s="197">
        <v>0.4</v>
      </c>
      <c r="DN17" s="197"/>
      <c r="DO17" s="197"/>
      <c r="DP17" s="197"/>
      <c r="DQ17" s="197"/>
      <c r="DR17" s="197"/>
      <c r="DS17" s="197"/>
      <c r="DT17" s="197">
        <f>DM17+DF17+CY17+CR17</f>
        <v>0.8</v>
      </c>
      <c r="DU17" s="197"/>
      <c r="DV17" s="197"/>
      <c r="DW17" s="197"/>
      <c r="DX17" s="197"/>
      <c r="DY17" s="197"/>
      <c r="DZ17" s="197"/>
      <c r="EA17" s="197">
        <v>0</v>
      </c>
      <c r="EB17" s="197"/>
      <c r="EC17" s="197"/>
      <c r="ED17" s="197"/>
      <c r="EE17" s="197"/>
      <c r="EF17" s="197"/>
      <c r="EG17" s="197"/>
      <c r="EH17" s="197">
        <v>0</v>
      </c>
      <c r="EI17" s="197"/>
      <c r="EJ17" s="197"/>
      <c r="EK17" s="197"/>
      <c r="EL17" s="197"/>
      <c r="EM17" s="197"/>
      <c r="EN17" s="197"/>
      <c r="EO17" s="197">
        <v>0</v>
      </c>
      <c r="EP17" s="197"/>
      <c r="EQ17" s="197"/>
      <c r="ER17" s="197"/>
      <c r="ES17" s="197"/>
      <c r="ET17" s="197"/>
      <c r="EU17" s="197"/>
      <c r="EV17" s="197">
        <v>0</v>
      </c>
      <c r="EW17" s="197"/>
      <c r="EX17" s="197"/>
      <c r="EY17" s="197"/>
      <c r="EZ17" s="197"/>
      <c r="FA17" s="197"/>
      <c r="FB17" s="197"/>
      <c r="FC17" s="197">
        <v>0</v>
      </c>
      <c r="FD17" s="197"/>
      <c r="FE17" s="197"/>
      <c r="FF17" s="197"/>
      <c r="FG17" s="197"/>
      <c r="FH17" s="197"/>
      <c r="FI17" s="197"/>
      <c r="FJ17" s="53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" customFormat="1" ht="17.25" customHeight="1">
      <c r="D18" s="205"/>
      <c r="E18" s="205"/>
    </row>
    <row r="19" spans="1:256"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256"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</sheetData>
  <sheetProtection selectLockedCells="1" selectUnlockedCells="1"/>
  <mergeCells count="112">
    <mergeCell ref="D20:BH20"/>
    <mergeCell ref="DM17:DS17"/>
    <mergeCell ref="DT17:DZ17"/>
    <mergeCell ref="EA17:EG17"/>
    <mergeCell ref="EH17:EN17"/>
    <mergeCell ref="EO17:EU17"/>
    <mergeCell ref="EV17:FB17"/>
    <mergeCell ref="BW17:CC17"/>
    <mergeCell ref="CD17:CJ17"/>
    <mergeCell ref="CK17:CQ17"/>
    <mergeCell ref="CR17:CX17"/>
    <mergeCell ref="CY17:DE17"/>
    <mergeCell ref="DF17:DL17"/>
    <mergeCell ref="FC17:FI17"/>
    <mergeCell ref="D18:E18"/>
    <mergeCell ref="D19:BH19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EH16:EN16"/>
    <mergeCell ref="EO16:EU16"/>
    <mergeCell ref="EV16:FB16"/>
    <mergeCell ref="FC16:FI16"/>
    <mergeCell ref="DT15:DZ15"/>
    <mergeCell ref="EA15:EG15"/>
    <mergeCell ref="EH15:EN15"/>
    <mergeCell ref="EO15:EU15"/>
    <mergeCell ref="EV15:FB15"/>
    <mergeCell ref="FC15:FI15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EI1:FI1"/>
    <mergeCell ref="A3:FI3"/>
    <mergeCell ref="EH6:FI6"/>
    <mergeCell ref="EH7:FI7"/>
    <mergeCell ref="EF8:EG8"/>
    <mergeCell ref="EH8:EJ8"/>
    <mergeCell ref="EK8:EL8"/>
    <mergeCell ref="EM8:EW8"/>
    <mergeCell ref="EX8:EZ8"/>
    <mergeCell ref="FA8:FC8"/>
    <mergeCell ref="EF5:FI5"/>
  </mergeCells>
  <pageMargins left="0.47222222222222221" right="0.39374999999999999" top="0.78680555555555554" bottom="0.39374999999999999" header="0.19652777777777777" footer="0.51180555555555551"/>
  <pageSetup paperSize="9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V22"/>
  <sheetViews>
    <sheetView zoomScaleNormal="100" workbookViewId="0">
      <selection activeCell="AW10" sqref="AW10"/>
    </sheetView>
  </sheetViews>
  <sheetFormatPr defaultColWidth="0.85546875" defaultRowHeight="10.5"/>
  <cols>
    <col min="1" max="129" width="0.85546875" style="2" customWidth="1"/>
    <col min="130" max="130" width="17.28515625" style="2" customWidth="1"/>
    <col min="131" max="149" width="0.85546875" style="2" customWidth="1"/>
    <col min="150" max="150" width="4.140625" style="2" customWidth="1"/>
    <col min="151" max="157" width="0.85546875" style="2"/>
    <col min="158" max="158" width="0.85546875" style="2" customWidth="1"/>
    <col min="159" max="159" width="0.85546875" style="2"/>
    <col min="160" max="161" width="0.85546875" style="2" customWidth="1"/>
    <col min="162" max="16384" width="0.85546875" style="2"/>
  </cols>
  <sheetData>
    <row r="1" spans="1:256" s="14" customFormat="1" ht="35.25" customHeight="1">
      <c r="EE1" s="104" t="s">
        <v>165</v>
      </c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</row>
    <row r="2" spans="1:256" s="1" customFormat="1" ht="11.25"/>
    <row r="3" spans="1:256" s="32" customFormat="1" ht="33" customHeight="1">
      <c r="A3" s="209" t="s">
        <v>166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14" customFormat="1" ht="39.75" customHeight="1">
      <c r="R5" s="1"/>
      <c r="S5" s="1"/>
      <c r="T5" s="1"/>
      <c r="U5" s="1"/>
      <c r="V5" s="1"/>
      <c r="W5" s="1"/>
      <c r="EE5" s="194" t="s">
        <v>234</v>
      </c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</row>
    <row r="6" spans="1:256" s="14" customFormat="1" ht="15">
      <c r="R6" s="5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</row>
    <row r="7" spans="1:256" s="14" customFormat="1" ht="15">
      <c r="R7" s="1"/>
      <c r="ED7" s="60" t="s">
        <v>0</v>
      </c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</row>
    <row r="8" spans="1:256" s="16" customFormat="1" ht="12.75">
      <c r="EB8" s="189" t="s">
        <v>1</v>
      </c>
      <c r="EC8" s="189"/>
      <c r="ED8" s="190"/>
      <c r="EE8" s="190"/>
      <c r="EF8" s="190"/>
      <c r="EG8" s="191" t="s">
        <v>1</v>
      </c>
      <c r="EH8" s="191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210">
        <v>2019</v>
      </c>
      <c r="EU8" s="210"/>
      <c r="EV8" s="210"/>
      <c r="EW8" s="193"/>
      <c r="EX8" s="193"/>
      <c r="EY8" s="193"/>
      <c r="FA8" s="29" t="s">
        <v>2</v>
      </c>
      <c r="FD8" s="29"/>
    </row>
    <row r="9" spans="1:256" s="16" customFormat="1" ht="12.75">
      <c r="FE9" s="28" t="s">
        <v>3</v>
      </c>
    </row>
    <row r="11" spans="1:256" s="17" customFormat="1" ht="11.45" customHeight="1">
      <c r="A11" s="17" t="s">
        <v>167</v>
      </c>
      <c r="Q11" s="62" t="s">
        <v>254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</row>
    <row r="12" spans="1:256" s="17" customFormat="1" ht="12"/>
    <row r="13" spans="1:256" s="17" customFormat="1" ht="12.75" customHeight="1">
      <c r="A13" s="17" t="s">
        <v>79</v>
      </c>
      <c r="P13" s="62" t="s">
        <v>255</v>
      </c>
      <c r="Q13" s="62"/>
      <c r="R13" s="62"/>
      <c r="S13" s="62"/>
      <c r="T13" s="62"/>
      <c r="U13" s="61"/>
      <c r="V13" s="61"/>
      <c r="W13" s="61"/>
      <c r="X13" s="64" t="s">
        <v>181</v>
      </c>
      <c r="Y13" s="64"/>
      <c r="Z13" s="64"/>
      <c r="AA13" s="64"/>
      <c r="AB13" s="64"/>
      <c r="AC13" s="17" t="s">
        <v>168</v>
      </c>
    </row>
    <row r="14" spans="1:256" s="17" customFormat="1" ht="6" customHeight="1"/>
    <row r="15" spans="1:256" ht="26.25" customHeight="1">
      <c r="A15" s="211" t="s">
        <v>169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107" t="s">
        <v>170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 t="s">
        <v>171</v>
      </c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 t="s">
        <v>172</v>
      </c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 t="s">
        <v>173</v>
      </c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 t="s">
        <v>174</v>
      </c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212" t="s">
        <v>175</v>
      </c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</row>
    <row r="16" spans="1:256" ht="9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9" t="s">
        <v>62</v>
      </c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 t="s">
        <v>110</v>
      </c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</row>
    <row r="17" spans="1:256" ht="21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9" t="s">
        <v>176</v>
      </c>
      <c r="AS17" s="109"/>
      <c r="AT17" s="109"/>
      <c r="AU17" s="109"/>
      <c r="AV17" s="109"/>
      <c r="AW17" s="109"/>
      <c r="AX17" s="109"/>
      <c r="AY17" s="109"/>
      <c r="AZ17" s="109"/>
      <c r="BA17" s="109"/>
      <c r="BB17" s="109" t="s">
        <v>177</v>
      </c>
      <c r="BC17" s="109"/>
      <c r="BD17" s="109"/>
      <c r="BE17" s="109"/>
      <c r="BF17" s="109"/>
      <c r="BG17" s="109"/>
      <c r="BH17" s="109"/>
      <c r="BI17" s="109"/>
      <c r="BJ17" s="109"/>
      <c r="BK17" s="109"/>
      <c r="BL17" s="109" t="s">
        <v>176</v>
      </c>
      <c r="BM17" s="109"/>
      <c r="BN17" s="109"/>
      <c r="BO17" s="109"/>
      <c r="BP17" s="109"/>
      <c r="BQ17" s="109"/>
      <c r="BR17" s="109"/>
      <c r="BS17" s="109"/>
      <c r="BT17" s="109"/>
      <c r="BU17" s="109"/>
      <c r="BV17" s="109" t="s">
        <v>177</v>
      </c>
      <c r="BW17" s="109"/>
      <c r="BX17" s="109"/>
      <c r="BY17" s="109"/>
      <c r="BZ17" s="109"/>
      <c r="CA17" s="109"/>
      <c r="CB17" s="109"/>
      <c r="CC17" s="109"/>
      <c r="CD17" s="109"/>
      <c r="CE17" s="109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</row>
    <row r="18" spans="1:256" s="42" customFormat="1" ht="10.5" customHeight="1" thickBot="1">
      <c r="A18" s="213">
        <v>1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4">
        <v>2</v>
      </c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>
        <v>3</v>
      </c>
      <c r="AS18" s="214"/>
      <c r="AT18" s="214"/>
      <c r="AU18" s="214"/>
      <c r="AV18" s="214"/>
      <c r="AW18" s="214"/>
      <c r="AX18" s="214"/>
      <c r="AY18" s="214"/>
      <c r="AZ18" s="214"/>
      <c r="BA18" s="214"/>
      <c r="BB18" s="214">
        <v>4</v>
      </c>
      <c r="BC18" s="214"/>
      <c r="BD18" s="214"/>
      <c r="BE18" s="214"/>
      <c r="BF18" s="214"/>
      <c r="BG18" s="214"/>
      <c r="BH18" s="214"/>
      <c r="BI18" s="214"/>
      <c r="BJ18" s="214"/>
      <c r="BK18" s="214"/>
      <c r="BL18" s="214">
        <v>5</v>
      </c>
      <c r="BM18" s="214"/>
      <c r="BN18" s="214"/>
      <c r="BO18" s="214"/>
      <c r="BP18" s="214"/>
      <c r="BQ18" s="214"/>
      <c r="BR18" s="214"/>
      <c r="BS18" s="214"/>
      <c r="BT18" s="214"/>
      <c r="BU18" s="214"/>
      <c r="BV18" s="214">
        <v>6</v>
      </c>
      <c r="BW18" s="214"/>
      <c r="BX18" s="214"/>
      <c r="BY18" s="214"/>
      <c r="BZ18" s="214"/>
      <c r="CA18" s="214"/>
      <c r="CB18" s="214"/>
      <c r="CC18" s="214"/>
      <c r="CD18" s="214"/>
      <c r="CE18" s="214"/>
      <c r="CF18" s="214">
        <v>8</v>
      </c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>
        <v>9</v>
      </c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>
        <v>10</v>
      </c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5">
        <v>11</v>
      </c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15" customFormat="1" ht="25.5" customHeight="1">
      <c r="A19" s="114" t="s">
        <v>178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90" t="s">
        <v>226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216" t="s">
        <v>179</v>
      </c>
      <c r="AS19" s="216"/>
      <c r="AT19" s="216"/>
      <c r="AU19" s="216"/>
      <c r="AV19" s="216"/>
      <c r="AW19" s="216"/>
      <c r="AX19" s="216"/>
      <c r="AY19" s="216"/>
      <c r="AZ19" s="216"/>
      <c r="BA19" s="216"/>
      <c r="BB19" s="216" t="s">
        <v>181</v>
      </c>
      <c r="BC19" s="216"/>
      <c r="BD19" s="216"/>
      <c r="BE19" s="216"/>
      <c r="BF19" s="216"/>
      <c r="BG19" s="216"/>
      <c r="BH19" s="216"/>
      <c r="BI19" s="216"/>
      <c r="BJ19" s="216"/>
      <c r="BK19" s="216"/>
      <c r="BL19" s="216" t="s">
        <v>179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 t="s">
        <v>181</v>
      </c>
      <c r="BW19" s="216"/>
      <c r="BX19" s="216"/>
      <c r="BY19" s="216"/>
      <c r="BZ19" s="216"/>
      <c r="CA19" s="216"/>
      <c r="CB19" s="216"/>
      <c r="CC19" s="216"/>
      <c r="CD19" s="216"/>
      <c r="CE19" s="216"/>
      <c r="CF19" s="217">
        <f>0.281*100/2.15</f>
        <v>13.069767441860467</v>
      </c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>
        <v>0</v>
      </c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8" t="s">
        <v>245</v>
      </c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</row>
    <row r="20" spans="1:256" s="15" customFormat="1" ht="23.25" customHeight="1">
      <c r="A20" s="114" t="s">
        <v>180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90" t="s">
        <v>48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216" t="s">
        <v>179</v>
      </c>
      <c r="AS20" s="216"/>
      <c r="AT20" s="216"/>
      <c r="AU20" s="216"/>
      <c r="AV20" s="216"/>
      <c r="AW20" s="216"/>
      <c r="AX20" s="216"/>
      <c r="AY20" s="216"/>
      <c r="AZ20" s="216"/>
      <c r="BA20" s="216"/>
      <c r="BB20" s="216" t="s">
        <v>181</v>
      </c>
      <c r="BC20" s="216"/>
      <c r="BD20" s="216"/>
      <c r="BE20" s="216"/>
      <c r="BF20" s="216"/>
      <c r="BG20" s="216"/>
      <c r="BH20" s="216"/>
      <c r="BI20" s="216"/>
      <c r="BJ20" s="216"/>
      <c r="BK20" s="216"/>
      <c r="BL20" s="216" t="s">
        <v>179</v>
      </c>
      <c r="BM20" s="216"/>
      <c r="BN20" s="216"/>
      <c r="BO20" s="216"/>
      <c r="BP20" s="216"/>
      <c r="BQ20" s="216"/>
      <c r="BR20" s="216"/>
      <c r="BS20" s="216"/>
      <c r="BT20" s="216"/>
      <c r="BU20" s="216"/>
      <c r="BV20" s="216" t="s">
        <v>181</v>
      </c>
      <c r="BW20" s="216"/>
      <c r="BX20" s="216"/>
      <c r="BY20" s="216"/>
      <c r="BZ20" s="216"/>
      <c r="CA20" s="216"/>
      <c r="CB20" s="216"/>
      <c r="CC20" s="216"/>
      <c r="CD20" s="216"/>
      <c r="CE20" s="216"/>
      <c r="CF20" s="217">
        <f>0.21*100/1.45</f>
        <v>14.482758620689655</v>
      </c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>
        <v>0</v>
      </c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8" t="s">
        <v>245</v>
      </c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</row>
    <row r="21" spans="1:256" s="15" customFormat="1" ht="10.5" customHeight="1" thickBot="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</row>
    <row r="22" spans="1:256" ht="15" customHeight="1">
      <c r="C22" s="43"/>
      <c r="D22" s="43" t="s">
        <v>29</v>
      </c>
      <c r="E22" s="2" t="s">
        <v>182</v>
      </c>
    </row>
  </sheetData>
  <sheetProtection selectLockedCells="1" selectUnlockedCells="1"/>
  <mergeCells count="68">
    <mergeCell ref="CF21:CU21"/>
    <mergeCell ref="CV21:DK21"/>
    <mergeCell ref="DL21:DZ21"/>
    <mergeCell ref="EA21:FE21"/>
    <mergeCell ref="CF20:CU20"/>
    <mergeCell ref="CV20:DK20"/>
    <mergeCell ref="DL20:DZ20"/>
    <mergeCell ref="EA20:FE20"/>
    <mergeCell ref="BV20:CE20"/>
    <mergeCell ref="A21:L21"/>
    <mergeCell ref="M21:AQ21"/>
    <mergeCell ref="AR21:BA21"/>
    <mergeCell ref="BB21:BK21"/>
    <mergeCell ref="BL21:BU21"/>
    <mergeCell ref="BV21:CE21"/>
    <mergeCell ref="A20:L20"/>
    <mergeCell ref="M20:AQ20"/>
    <mergeCell ref="AR20:BA20"/>
    <mergeCell ref="BB20:BK20"/>
    <mergeCell ref="BL20:BU20"/>
    <mergeCell ref="BV19:CE19"/>
    <mergeCell ref="CF19:CU19"/>
    <mergeCell ref="CV19:DK19"/>
    <mergeCell ref="DL19:DZ19"/>
    <mergeCell ref="EA19:FE19"/>
    <mergeCell ref="A19:L19"/>
    <mergeCell ref="M19:AQ19"/>
    <mergeCell ref="AR19:BA19"/>
    <mergeCell ref="BB19:BK19"/>
    <mergeCell ref="BL19:BU19"/>
    <mergeCell ref="BV18:CE18"/>
    <mergeCell ref="CF18:CU18"/>
    <mergeCell ref="CV18:DK18"/>
    <mergeCell ref="DL18:DZ18"/>
    <mergeCell ref="EA18:FE18"/>
    <mergeCell ref="A18:L18"/>
    <mergeCell ref="M18:AQ18"/>
    <mergeCell ref="AR18:BA18"/>
    <mergeCell ref="BB18:BK18"/>
    <mergeCell ref="BL18:BU18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5:L17"/>
    <mergeCell ref="M15:AQ17"/>
    <mergeCell ref="AR15:CE15"/>
    <mergeCell ref="CF15:CU17"/>
    <mergeCell ref="CV15:DK1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EE1:FE1"/>
    <mergeCell ref="A3:FE3"/>
    <mergeCell ref="EE5:FE5"/>
    <mergeCell ref="ED6:FE6"/>
    <mergeCell ref="ED7:FE7"/>
  </mergeCells>
  <pageMargins left="0.59027777777777779" right="0.51180555555555551" top="0.78680555555555554" bottom="0.39374999999999999" header="0.19652777777777777" footer="0.51180555555555551"/>
  <pageSetup paperSize="9" scale="8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A48"/>
  <sheetViews>
    <sheetView zoomScaleNormal="100" workbookViewId="0">
      <selection activeCell="DM15" sqref="DM15"/>
    </sheetView>
  </sheetViews>
  <sheetFormatPr defaultColWidth="0.85546875" defaultRowHeight="12.75"/>
  <cols>
    <col min="1" max="16384" width="0.85546875" style="16"/>
  </cols>
  <sheetData>
    <row r="1" spans="1:105" ht="33.75" customHeight="1">
      <c r="CC1" s="103" t="s">
        <v>183</v>
      </c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</row>
    <row r="3" spans="1:105" s="4" customFormat="1" ht="31.5" customHeight="1">
      <c r="A3" s="57" t="s">
        <v>184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</row>
    <row r="5" spans="1:105" s="24" customFormat="1">
      <c r="K5" s="224" t="s">
        <v>227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5" t="s">
        <v>14</v>
      </c>
      <c r="BF5" s="225"/>
      <c r="BG5" s="225"/>
      <c r="BH5" s="225"/>
      <c r="BI5" s="226" t="s">
        <v>228</v>
      </c>
      <c r="BJ5" s="226"/>
      <c r="BK5" s="226"/>
      <c r="BL5" s="226"/>
      <c r="BM5" s="226"/>
      <c r="BN5" s="226"/>
      <c r="BO5" s="226"/>
      <c r="BP5" s="226"/>
      <c r="BQ5" s="226"/>
      <c r="BR5" s="226"/>
      <c r="BS5" s="225" t="s">
        <v>181</v>
      </c>
      <c r="BT5" s="225"/>
      <c r="BU5" s="225"/>
      <c r="BV5" s="225"/>
      <c r="BW5" s="225"/>
      <c r="BX5" s="225"/>
      <c r="BY5" s="225"/>
      <c r="BZ5" s="227" t="s">
        <v>185</v>
      </c>
      <c r="CA5" s="227"/>
      <c r="CB5" s="227"/>
      <c r="CC5" s="227"/>
      <c r="CD5" s="227"/>
      <c r="CE5" s="227"/>
      <c r="CF5" s="225"/>
      <c r="CG5" s="225"/>
      <c r="CH5" s="225"/>
      <c r="CI5" s="225"/>
      <c r="CJ5" s="225"/>
      <c r="CK5" s="225"/>
      <c r="CL5" s="225"/>
      <c r="CM5" s="24" t="s">
        <v>186</v>
      </c>
    </row>
    <row r="7" spans="1:105" ht="40.5" customHeight="1">
      <c r="BW7" s="194" t="s">
        <v>234</v>
      </c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</row>
    <row r="8" spans="1:105">
      <c r="BY8" s="44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</row>
    <row r="9" spans="1:105" ht="12.95" customHeight="1">
      <c r="BZ9" s="60" t="s">
        <v>0</v>
      </c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</row>
    <row r="10" spans="1:105" ht="12.95" customHeight="1">
      <c r="BY10" s="189" t="s">
        <v>1</v>
      </c>
      <c r="BZ10" s="189"/>
      <c r="CA10" s="190"/>
      <c r="CB10" s="190"/>
      <c r="CC10" s="190"/>
      <c r="CD10" s="191" t="s">
        <v>1</v>
      </c>
      <c r="CE10" s="191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89">
        <v>20</v>
      </c>
      <c r="CQ10" s="189"/>
      <c r="CR10" s="189"/>
      <c r="CS10" s="193"/>
      <c r="CT10" s="193"/>
      <c r="CU10" s="193"/>
      <c r="CW10" s="29" t="s">
        <v>2</v>
      </c>
      <c r="CZ10" s="29"/>
    </row>
    <row r="11" spans="1:105">
      <c r="DA11" s="28" t="s">
        <v>3</v>
      </c>
    </row>
    <row r="12" spans="1:105">
      <c r="CT12" s="59" t="s">
        <v>257</v>
      </c>
      <c r="CU12" s="59"/>
      <c r="CV12" s="59"/>
      <c r="CW12" s="59"/>
      <c r="CX12" s="59"/>
      <c r="CY12" s="59"/>
      <c r="CZ12" s="59"/>
      <c r="DA12" s="59"/>
    </row>
    <row r="13" spans="1:105">
      <c r="A13" s="229" t="s">
        <v>187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</row>
    <row r="14" spans="1:105" ht="39.75" customHeight="1">
      <c r="A14" s="231" t="s">
        <v>188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2" t="s">
        <v>256</v>
      </c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 t="s">
        <v>246</v>
      </c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</row>
    <row r="15" spans="1:105" ht="12.95" customHeight="1">
      <c r="A15" s="231">
        <v>1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>
        <v>2</v>
      </c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>
        <v>3</v>
      </c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</row>
    <row r="16" spans="1:105" s="46" customFormat="1" ht="12.95" customHeight="1">
      <c r="A16" s="45"/>
      <c r="B16" s="233" t="s">
        <v>109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4">
        <v>9735.4</v>
      </c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5">
        <v>17565.46</v>
      </c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</row>
    <row r="17" spans="1:105" s="46" customFormat="1">
      <c r="A17" s="45"/>
      <c r="B17" s="233" t="s">
        <v>76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</row>
    <row r="18" spans="1:105" s="46" customFormat="1">
      <c r="A18" s="45"/>
      <c r="B18" s="233" t="s">
        <v>189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</row>
    <row r="19" spans="1:105" s="46" customFormat="1">
      <c r="A19" s="236"/>
      <c r="B19" s="236"/>
      <c r="C19" s="236"/>
      <c r="D19" s="233" t="s">
        <v>190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</row>
    <row r="20" spans="1:105" s="46" customFormat="1">
      <c r="A20" s="237"/>
      <c r="B20" s="237"/>
      <c r="C20" s="237"/>
      <c r="D20" s="233" t="s">
        <v>191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</row>
    <row r="21" spans="1:105" s="46" customFormat="1">
      <c r="A21" s="45"/>
      <c r="B21" s="233" t="s">
        <v>80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</row>
    <row r="22" spans="1:105" s="46" customFormat="1">
      <c r="A22" s="47"/>
      <c r="B22" s="233" t="s">
        <v>192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</row>
    <row r="23" spans="1:105" s="46" customFormat="1">
      <c r="A23" s="236"/>
      <c r="B23" s="236"/>
      <c r="C23" s="236"/>
      <c r="D23" s="233" t="s">
        <v>193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</row>
    <row r="24" spans="1:105" s="46" customFormat="1">
      <c r="A24" s="237"/>
      <c r="B24" s="237"/>
      <c r="C24" s="237"/>
      <c r="D24" s="233" t="s">
        <v>194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</row>
    <row r="25" spans="1:105" s="46" customFormat="1">
      <c r="A25" s="45"/>
      <c r="B25" s="233" t="s">
        <v>74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</row>
    <row r="26" spans="1:105" s="46" customFormat="1" ht="32.25" customHeight="1">
      <c r="A26" s="47"/>
      <c r="B26" s="238" t="s">
        <v>195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</row>
    <row r="27" spans="1:105" s="46" customFormat="1">
      <c r="A27" s="236"/>
      <c r="B27" s="236"/>
      <c r="C27" s="236"/>
      <c r="D27" s="233" t="s">
        <v>196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</row>
    <row r="28" spans="1:105" s="46" customFormat="1">
      <c r="A28" s="236"/>
      <c r="B28" s="236"/>
      <c r="C28" s="236"/>
      <c r="D28" s="233" t="s">
        <v>197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</row>
    <row r="29" spans="1:105" s="46" customFormat="1">
      <c r="A29" s="236"/>
      <c r="B29" s="236"/>
      <c r="C29" s="236"/>
      <c r="D29" s="233" t="s">
        <v>198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</row>
    <row r="30" spans="1:105" s="46" customFormat="1">
      <c r="A30" s="237"/>
      <c r="B30" s="237"/>
      <c r="C30" s="237"/>
      <c r="D30" s="233" t="s">
        <v>199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</row>
    <row r="31" spans="1:105" s="46" customFormat="1">
      <c r="A31" s="47"/>
      <c r="B31" s="233" t="s">
        <v>200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</row>
    <row r="32" spans="1:105" s="46" customFormat="1">
      <c r="A32" s="236"/>
      <c r="B32" s="236"/>
      <c r="C32" s="236"/>
      <c r="D32" s="233" t="s">
        <v>201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</row>
    <row r="33" spans="1:105" s="46" customFormat="1">
      <c r="A33" s="237"/>
      <c r="B33" s="237"/>
      <c r="C33" s="237"/>
      <c r="D33" s="233" t="s">
        <v>202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</row>
    <row r="34" spans="1:105" s="48" customFormat="1">
      <c r="A34" s="239"/>
      <c r="B34" s="239"/>
      <c r="C34" s="239"/>
      <c r="D34" s="239"/>
      <c r="E34" s="239"/>
      <c r="F34" s="240" t="s">
        <v>203</v>
      </c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</row>
    <row r="35" spans="1:105" s="48" customFormat="1">
      <c r="A35" s="239"/>
      <c r="B35" s="239"/>
      <c r="C35" s="239"/>
      <c r="D35" s="239"/>
      <c r="E35" s="239"/>
      <c r="F35" s="240" t="s">
        <v>204</v>
      </c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</row>
    <row r="36" spans="1:105" s="48" customFormat="1">
      <c r="A36" s="242"/>
      <c r="B36" s="242"/>
      <c r="C36" s="242"/>
      <c r="D36" s="242"/>
      <c r="E36" s="242"/>
      <c r="F36" s="240" t="s">
        <v>205</v>
      </c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</row>
    <row r="37" spans="1:105" s="46" customFormat="1">
      <c r="A37" s="47"/>
      <c r="B37" s="233" t="s">
        <v>206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</row>
    <row r="38" spans="1:105" ht="13.5">
      <c r="A38" s="243" t="s">
        <v>207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</row>
    <row r="39" spans="1:105" s="46" customFormat="1" ht="25.5" customHeight="1">
      <c r="A39" s="45"/>
      <c r="B39" s="238" t="s">
        <v>208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</row>
    <row r="40" spans="1:105" s="46" customFormat="1">
      <c r="A40" s="45"/>
      <c r="B40" s="233" t="s">
        <v>209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</row>
    <row r="41" spans="1:105" s="46" customFormat="1">
      <c r="A41" s="45"/>
      <c r="B41" s="233" t="s">
        <v>210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</row>
    <row r="42" spans="1:105" s="46" customFormat="1">
      <c r="A42" s="47"/>
      <c r="B42" s="233" t="s">
        <v>211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</row>
    <row r="43" spans="1:105" ht="13.5">
      <c r="A43" s="243" t="s">
        <v>212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</row>
    <row r="44" spans="1:105" s="46" customFormat="1">
      <c r="A44" s="47"/>
      <c r="B44" s="233" t="s">
        <v>213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</row>
    <row r="45" spans="1:105" s="46" customFormat="1">
      <c r="A45" s="236"/>
      <c r="B45" s="236"/>
      <c r="C45" s="236"/>
      <c r="D45" s="233" t="s">
        <v>214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</row>
    <row r="46" spans="1:105" s="46" customFormat="1">
      <c r="A46" s="237"/>
      <c r="B46" s="237"/>
      <c r="C46" s="237"/>
      <c r="D46" s="233" t="s">
        <v>215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</row>
    <row r="47" spans="1:105" s="46" customFormat="1">
      <c r="A47" s="49"/>
      <c r="B47" s="233" t="s">
        <v>216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</row>
    <row r="48" spans="1:105" s="1" customFormat="1" ht="15" customHeight="1">
      <c r="C48" s="210" t="s">
        <v>29</v>
      </c>
      <c r="D48" s="210"/>
      <c r="E48" s="1" t="s">
        <v>217</v>
      </c>
    </row>
  </sheetData>
  <sheetProtection selectLockedCells="1" selectUnlockedCells="1"/>
  <mergeCells count="135"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CT12:DA12"/>
    <mergeCell ref="CC1:DA1"/>
    <mergeCell ref="A3:DA3"/>
    <mergeCell ref="K5:BD5"/>
    <mergeCell ref="BE5:BH5"/>
    <mergeCell ref="BI5:BR5"/>
    <mergeCell ref="BS5:BY5"/>
    <mergeCell ref="BZ5:CE5"/>
    <mergeCell ref="CF5:CL5"/>
    <mergeCell ref="BZ8:DA8"/>
    <mergeCell ref="BW7:DA7"/>
  </mergeCells>
  <pageMargins left="0.78740157480314965" right="0.51181102362204722" top="0.59055118110236227" bottom="0.39370078740157483" header="0.19685039370078741" footer="0.51181102362204722"/>
  <pageSetup paperSize="9" scale="9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DD18"/>
  <sheetViews>
    <sheetView zoomScaleNormal="100" workbookViewId="0">
      <selection activeCell="BK28" sqref="BK28"/>
    </sheetView>
  </sheetViews>
  <sheetFormatPr defaultColWidth="0.85546875" defaultRowHeight="11.25"/>
  <cols>
    <col min="1" max="17" width="0.85546875" style="1" customWidth="1"/>
    <col min="18" max="18" width="11.5703125" style="1" customWidth="1"/>
    <col min="19" max="36" width="0.85546875" style="1"/>
    <col min="37" max="37" width="4" style="1" customWidth="1"/>
    <col min="38" max="16384" width="0.85546875" style="1"/>
  </cols>
  <sheetData>
    <row r="1" spans="1:108">
      <c r="DD1" s="6" t="s">
        <v>218</v>
      </c>
    </row>
    <row r="2" spans="1:108">
      <c r="DD2" s="6" t="s">
        <v>77</v>
      </c>
    </row>
    <row r="3" spans="1:108"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DD3" s="6" t="s">
        <v>73</v>
      </c>
    </row>
    <row r="4" spans="1:108" s="19" customFormat="1" ht="15.75"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4"/>
    </row>
    <row r="5" spans="1:108" s="4" customFormat="1" ht="30.75" customHeight="1">
      <c r="A5" s="209" t="s">
        <v>219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</row>
    <row r="6" spans="1:108" s="4" customFormat="1" ht="15.75">
      <c r="A6" s="3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</row>
    <row r="7" spans="1:108" s="4" customFormat="1" ht="12.75" customHeight="1">
      <c r="A7" s="3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BA7" s="26"/>
      <c r="BB7" s="26"/>
      <c r="BC7" s="26"/>
      <c r="BD7" s="26"/>
      <c r="BE7" s="26"/>
      <c r="BF7" s="26"/>
      <c r="BG7" s="26"/>
      <c r="BH7" s="26"/>
      <c r="BI7" s="26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 t="s">
        <v>50</v>
      </c>
    </row>
    <row r="8" spans="1:108" s="24" customFormat="1" ht="27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BZ8" s="16"/>
      <c r="CA8" s="248" t="s">
        <v>235</v>
      </c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</row>
    <row r="9" spans="1:108" s="16" customFormat="1" ht="12.95" customHeight="1"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</row>
    <row r="10" spans="1:108" s="16" customFormat="1" ht="12.95" customHeight="1">
      <c r="BZ10" s="1"/>
      <c r="CA10" s="245" t="s">
        <v>0</v>
      </c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08" ht="12" customHeight="1">
      <c r="BZ11" s="189" t="s">
        <v>1</v>
      </c>
      <c r="CA11" s="189"/>
      <c r="CB11" s="246"/>
      <c r="CC11" s="246"/>
      <c r="CD11" s="246"/>
      <c r="CE11" s="191" t="s">
        <v>1</v>
      </c>
      <c r="CF11" s="191"/>
      <c r="CG11" s="1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16"/>
      <c r="CT11" s="189">
        <v>20</v>
      </c>
      <c r="CU11" s="189"/>
      <c r="CV11" s="189"/>
      <c r="CW11" s="247"/>
      <c r="CX11" s="247"/>
      <c r="CY11" s="247"/>
      <c r="CZ11" s="29" t="s">
        <v>78</v>
      </c>
      <c r="DA11" s="16"/>
      <c r="DB11" s="16"/>
      <c r="DC11" s="16"/>
      <c r="DD11" s="29"/>
    </row>
    <row r="12" spans="1:108" s="16" customFormat="1" ht="12.75">
      <c r="DD12" s="28" t="s">
        <v>3</v>
      </c>
    </row>
    <row r="13" spans="1:108" s="16" customFormat="1" ht="12.75"/>
    <row r="14" spans="1:108" s="31" customFormat="1" ht="23.25" customHeight="1">
      <c r="A14" s="250" t="s">
        <v>65</v>
      </c>
      <c r="B14" s="250"/>
      <c r="C14" s="250"/>
      <c r="D14" s="250"/>
      <c r="E14" s="251" t="s">
        <v>66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 t="s">
        <v>67</v>
      </c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 t="s">
        <v>68</v>
      </c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71" t="s">
        <v>69</v>
      </c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</row>
    <row r="15" spans="1:108" s="31" customFormat="1" ht="111" customHeight="1">
      <c r="A15" s="250"/>
      <c r="B15" s="250"/>
      <c r="C15" s="250"/>
      <c r="D15" s="250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69" t="s">
        <v>70</v>
      </c>
      <c r="V15" s="69"/>
      <c r="W15" s="69"/>
      <c r="X15" s="69"/>
      <c r="Y15" s="69"/>
      <c r="Z15" s="69"/>
      <c r="AA15" s="69"/>
      <c r="AB15" s="69"/>
      <c r="AC15" s="69"/>
      <c r="AD15" s="69"/>
      <c r="AE15" s="69" t="s">
        <v>71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 t="s">
        <v>72</v>
      </c>
      <c r="AP15" s="69"/>
      <c r="AQ15" s="69"/>
      <c r="AR15" s="69"/>
      <c r="AS15" s="69"/>
      <c r="AT15" s="69"/>
      <c r="AU15" s="69"/>
      <c r="AV15" s="69"/>
      <c r="AW15" s="69" t="s">
        <v>220</v>
      </c>
      <c r="AX15" s="69"/>
      <c r="AY15" s="69"/>
      <c r="AZ15" s="69"/>
      <c r="BA15" s="69"/>
      <c r="BB15" s="69"/>
      <c r="BC15" s="69"/>
      <c r="BD15" s="69"/>
      <c r="BE15" s="69"/>
      <c r="BF15" s="69"/>
      <c r="BG15" s="69" t="s">
        <v>131</v>
      </c>
      <c r="BH15" s="69"/>
      <c r="BI15" s="69"/>
      <c r="BJ15" s="69"/>
      <c r="BK15" s="69"/>
      <c r="BL15" s="69"/>
      <c r="BM15" s="69"/>
      <c r="BN15" s="69"/>
      <c r="BO15" s="69"/>
      <c r="BP15" s="69"/>
      <c r="BQ15" s="69" t="s">
        <v>221</v>
      </c>
      <c r="BR15" s="69"/>
      <c r="BS15" s="69"/>
      <c r="BT15" s="69"/>
      <c r="BU15" s="69"/>
      <c r="BV15" s="69"/>
      <c r="BW15" s="69"/>
      <c r="BX15" s="69"/>
      <c r="BY15" s="69"/>
      <c r="BZ15" s="69"/>
      <c r="CA15" s="69" t="s">
        <v>222</v>
      </c>
      <c r="CB15" s="69"/>
      <c r="CC15" s="69"/>
      <c r="CD15" s="69"/>
      <c r="CE15" s="69"/>
      <c r="CF15" s="69"/>
      <c r="CG15" s="69"/>
      <c r="CH15" s="69"/>
      <c r="CI15" s="69"/>
      <c r="CJ15" s="69"/>
      <c r="CK15" s="69" t="s">
        <v>223</v>
      </c>
      <c r="CL15" s="69"/>
      <c r="CM15" s="69"/>
      <c r="CN15" s="69"/>
      <c r="CO15" s="69"/>
      <c r="CP15" s="69"/>
      <c r="CQ15" s="69"/>
      <c r="CR15" s="69"/>
      <c r="CS15" s="69"/>
      <c r="CT15" s="69"/>
      <c r="CU15" s="252" t="s">
        <v>224</v>
      </c>
      <c r="CV15" s="252"/>
      <c r="CW15" s="252"/>
      <c r="CX15" s="252"/>
      <c r="CY15" s="252"/>
      <c r="CZ15" s="252"/>
      <c r="DA15" s="252"/>
      <c r="DB15" s="252"/>
      <c r="DC15" s="252"/>
      <c r="DD15" s="252"/>
    </row>
    <row r="16" spans="1:108" s="50" customFormat="1" ht="23.25" customHeight="1">
      <c r="A16" s="253">
        <v>1</v>
      </c>
      <c r="B16" s="253"/>
      <c r="C16" s="253"/>
      <c r="D16" s="253"/>
      <c r="E16" s="254" t="s">
        <v>226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88">
        <v>1.2</v>
      </c>
      <c r="AP16" s="88"/>
      <c r="AQ16" s="88"/>
      <c r="AR16" s="88"/>
      <c r="AS16" s="88"/>
      <c r="AT16" s="88"/>
      <c r="AU16" s="88"/>
      <c r="AV16" s="88"/>
      <c r="AW16" s="88">
        <v>2018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>
        <v>2019</v>
      </c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</row>
    <row r="17" spans="1:108" s="50" customFormat="1" ht="27.75" customHeight="1">
      <c r="A17" s="253">
        <v>2</v>
      </c>
      <c r="B17" s="253"/>
      <c r="C17" s="253"/>
      <c r="D17" s="253"/>
      <c r="E17" s="254" t="s">
        <v>48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88">
        <v>0.8</v>
      </c>
      <c r="AP17" s="88"/>
      <c r="AQ17" s="88"/>
      <c r="AR17" s="88"/>
      <c r="AS17" s="88"/>
      <c r="AT17" s="88"/>
      <c r="AU17" s="88"/>
      <c r="AV17" s="88"/>
      <c r="AW17" s="88">
        <v>2018</v>
      </c>
      <c r="AX17" s="88"/>
      <c r="AY17" s="88"/>
      <c r="AZ17" s="88"/>
      <c r="BA17" s="88"/>
      <c r="BB17" s="88"/>
      <c r="BC17" s="88"/>
      <c r="BD17" s="88"/>
      <c r="BE17" s="88"/>
      <c r="BF17" s="88"/>
      <c r="BG17" s="88">
        <v>2019</v>
      </c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</row>
    <row r="18" spans="1:108" s="50" customFormat="1">
      <c r="A18" s="261"/>
      <c r="B18" s="261"/>
      <c r="C18" s="261"/>
      <c r="D18" s="261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</row>
  </sheetData>
  <sheetProtection selectLockedCells="1" selectUnlockedCells="1"/>
  <mergeCells count="57">
    <mergeCell ref="AW18:BF18"/>
    <mergeCell ref="A18:D18"/>
    <mergeCell ref="E18:T18"/>
    <mergeCell ref="U18:AD18"/>
    <mergeCell ref="AE18:AN18"/>
    <mergeCell ref="AO18:AV18"/>
    <mergeCell ref="BG18:BP18"/>
    <mergeCell ref="BQ18:BZ18"/>
    <mergeCell ref="CA18:CJ18"/>
    <mergeCell ref="CK18:CT18"/>
    <mergeCell ref="CU18:DD18"/>
    <mergeCell ref="AW17:BF17"/>
    <mergeCell ref="BG17:BP17"/>
    <mergeCell ref="BQ17:BZ17"/>
    <mergeCell ref="CA17:CJ17"/>
    <mergeCell ref="CK17:CT17"/>
    <mergeCell ref="CU17:DD17"/>
    <mergeCell ref="BG16:BP16"/>
    <mergeCell ref="BQ16:BZ16"/>
    <mergeCell ref="CA16:CJ16"/>
    <mergeCell ref="CK16:CT16"/>
    <mergeCell ref="CU16:DD16"/>
    <mergeCell ref="A16:D16"/>
    <mergeCell ref="E16:T16"/>
    <mergeCell ref="U16:AD16"/>
    <mergeCell ref="AE16:AN16"/>
    <mergeCell ref="AO16:AV16"/>
    <mergeCell ref="A17:D17"/>
    <mergeCell ref="E17:T17"/>
    <mergeCell ref="U17:AD17"/>
    <mergeCell ref="AE17:AN17"/>
    <mergeCell ref="AO17:AV17"/>
    <mergeCell ref="AW16:BF16"/>
    <mergeCell ref="A14:D15"/>
    <mergeCell ref="CE11:CF11"/>
    <mergeCell ref="BQ15:BZ15"/>
    <mergeCell ref="E14:T15"/>
    <mergeCell ref="U14:AV14"/>
    <mergeCell ref="AW14:BP14"/>
    <mergeCell ref="BQ14:DD14"/>
    <mergeCell ref="U15:AD15"/>
    <mergeCell ref="AE15:AN15"/>
    <mergeCell ref="AO15:AV15"/>
    <mergeCell ref="AW15:BF15"/>
    <mergeCell ref="BG15:BP15"/>
    <mergeCell ref="CA15:CJ15"/>
    <mergeCell ref="CK15:CT15"/>
    <mergeCell ref="CU15:DD15"/>
    <mergeCell ref="A5:DD5"/>
    <mergeCell ref="CA9:DD9"/>
    <mergeCell ref="CA10:DD10"/>
    <mergeCell ref="BZ11:CA11"/>
    <mergeCell ref="CB11:CD11"/>
    <mergeCell ref="CH11:CR11"/>
    <mergeCell ref="CT11:CV11"/>
    <mergeCell ref="CW11:CY11"/>
    <mergeCell ref="CA8:DD8"/>
  </mergeCells>
  <pageMargins left="0.78740157480314965" right="0.35433070866141736" top="0.59055118110236227" bottom="0.39370078740157483" header="0.19685039370078741" footer="0.51181102362204722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7.1</vt:lpstr>
      <vt:lpstr>7.2</vt:lpstr>
      <vt:lpstr>8</vt:lpstr>
      <vt:lpstr>9</vt:lpstr>
      <vt:lpstr>11.1</vt:lpstr>
      <vt:lpstr>12</vt:lpstr>
      <vt:lpstr>13</vt:lpstr>
      <vt:lpstr>'13'!Область_печати</vt:lpstr>
      <vt:lpstr>'7.1'!Область_печати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2019-07-10T06:24:48Z</cp:lastPrinted>
  <dcterms:created xsi:type="dcterms:W3CDTF">2018-08-08T10:27:29Z</dcterms:created>
  <dcterms:modified xsi:type="dcterms:W3CDTF">2019-07-11T07:21:35Z</dcterms:modified>
</cp:coreProperties>
</file>